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c\Dropbox\Excel Campus\Courses\Elevate\Course Files\Published\Level 4\"/>
    </mc:Choice>
  </mc:AlternateContent>
  <xr:revisionPtr revIDLastSave="0" documentId="13_ncr:1_{D80BFCEB-6858-446E-B314-1E3502D4DD27}" xr6:coauthVersionLast="45" xr6:coauthVersionMax="45" xr10:uidLastSave="{00000000-0000-0000-0000-000000000000}"/>
  <bookViews>
    <workbookView xWindow="-120" yWindow="-120" windowWidth="29040" windowHeight="15840" xr2:uid="{ED4E05CA-3B62-4C83-BBB1-55343DC3B90D}"/>
  </bookViews>
  <sheets>
    <sheet name="Instructions" sheetId="1" r:id="rId1"/>
    <sheet name="Rep Pivot" sheetId="6" r:id="rId2"/>
    <sheet name="Product Pivot" sheetId="7" r:id="rId3"/>
    <sheet name="Avg Deal" sheetId="8" r:id="rId4"/>
    <sheet name="Pipeline" sheetId="5" r:id="rId5"/>
    <sheet name="Forecast" sheetId="2" r:id="rId6"/>
    <sheet name="Products" sheetId="3" r:id="rId7"/>
    <sheet name="Reps" sheetId="4" r:id="rId8"/>
  </sheets>
  <definedNames>
    <definedName name="_xlcn.WorksheetConnection_Level4ChallengeSolutionAttempt.xlsxtblProducts1" hidden="1">tblProducts[]</definedName>
    <definedName name="_xlcn.WorksheetConnection_Level4ChallengeSolutionAttempt.xlsxtblReps1" hidden="1">tblReps[]</definedName>
    <definedName name="ExternalData_1" localSheetId="4" hidden="1">Pipeline!$A$1:$M$338</definedName>
    <definedName name="_xlnm.Print_Area" localSheetId="0">Instructions!$A$1:$E$22</definedName>
  </definedNames>
  <calcPr calcId="191029"/>
  <pivotCaches>
    <pivotCache cacheId="125" r:id="rId9"/>
    <pivotCache cacheId="128" r:id="rId10"/>
    <pivotCache cacheId="137" r:id="rId11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RM Pipeline_b3a0d65a-8471-4862-9c89-68c44c364069" name="CRM Pipeline" connection="Query - CRM Pipeline"/>
          <x15:modelTable id="Forecast_08201281-a882-4445-b2b5-dcbfe400da50" name="Forecast" connection="Query - Forecast"/>
          <x15:modelTable id="tblReps" name="tblReps" connection="WorksheetConnection_Level 4 Challenge - Solution Attempt.xlsx!tblReps"/>
          <x15:modelTable id="tblProducts" name="tblProducts" connection="WorksheetConnection_Level 4 Challenge - Solution Attempt.xlsx!tblProducts"/>
        </x15:modelTables>
        <x15:modelRelationships>
          <x15:modelRelationship fromTable="CRM Pipeline" fromColumn="Rep ID" toTable="tblReps" toColumn="Rep ID"/>
          <x15:modelRelationship fromTable="CRM Pipeline" fromColumn="Product ID" toTable="tblProducts" toColumn="Product ID"/>
          <x15:modelRelationship fromTable="Forecast" fromColumn="Rep" toTable="tblReps" toColumn="Rep Name"/>
          <x15:modelRelationship fromTable="Forecast" fromColumn="Product" toTable="tblProducts" toColumn="Product Nam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2" l="1"/>
  <c r="G24" i="2"/>
  <c r="F24" i="2"/>
  <c r="E24" i="2"/>
  <c r="D24" i="2"/>
  <c r="C24" i="2"/>
  <c r="B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24" i="2" s="1"/>
  <c r="C9" i="1"/>
  <c r="C10" i="1" l="1"/>
  <c r="C11" i="1"/>
  <c r="C12" i="1" s="1"/>
  <c r="C13" i="1" l="1"/>
  <c r="C14" i="1"/>
  <c r="C15" i="1" l="1"/>
  <c r="C16" i="1"/>
  <c r="C17" i="1" l="1"/>
  <c r="C18" i="1" l="1"/>
  <c r="C19" i="1"/>
  <c r="C20" i="1" s="1"/>
  <c r="C21" i="1" l="1"/>
  <c r="C22" i="1" s="1"/>
  <c r="C23" i="1" s="1"/>
  <c r="C24" i="1" s="1"/>
  <c r="C25" i="1" s="1"/>
  <c r="C2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FE89E-CE14-49F0-8942-3A486BEA1247}" keepAlive="1" name="ModelConnection_ExternalData_1" description="Data Model" type="5" refreshedVersion="6" minRefreshableVersion="5" saveData="1">
    <dbPr connection="Data Model Connection" command="CRM Pipelin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3C0240F2-158C-49EC-A40B-D09F5AF06C54}" keepAlive="1" name="Query - Area Codes" description="Connection to the 'Area Codes' query in the workbook." type="5" refreshedVersion="0" background="1">
    <dbPr connection="Provider=Microsoft.Mashup.OleDb.1;Data Source=$Workbook$;Location=&quot;Area Codes&quot;;Extended Properties=&quot;&quot;" command="SELECT * FROM [Area Codes]"/>
  </connection>
  <connection id="3" xr16:uid="{224D479B-0352-46F1-99BA-BAC9F33C416C}" name="Query - CRM Pipeline" description="Connection to the 'CRM Pipeline' query in the workbook." type="100" refreshedVersion="6" minRefreshableVersion="5">
    <extLst>
      <ext xmlns:x15="http://schemas.microsoft.com/office/spreadsheetml/2010/11/main" uri="{DE250136-89BD-433C-8126-D09CA5730AF9}">
        <x15:connection id="6bcfd7fa-dec8-4340-aea3-3ae8fddf541f"/>
      </ext>
    </extLst>
  </connection>
  <connection id="4" xr16:uid="{E43ABED5-04F2-4B1A-9FC9-A87C25B3C3CD}" name="Query - Forecast" description="Connection to the 'Forecast' query in the workbook." type="100" refreshedVersion="6" minRefreshableVersion="5">
    <extLst>
      <ext xmlns:x15="http://schemas.microsoft.com/office/spreadsheetml/2010/11/main" uri="{DE250136-89BD-433C-8126-D09CA5730AF9}">
        <x15:connection id="dfa0e6f7-ed5d-4cbe-8ea4-3ccd42f0e204"/>
      </ext>
    </extLst>
  </connection>
  <connection id="5" xr16:uid="{351089C2-B5BF-4E6F-81F2-A8FA13126E3B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6" xr16:uid="{C3FA4C19-E685-47C3-A9FF-9D664745DA2A}" name="WorksheetConnection_Level 4 Challenge - Solution Attempt.xlsx!tblProducts" type="102" refreshedVersion="6" minRefreshableVersion="5">
    <extLst>
      <ext xmlns:x15="http://schemas.microsoft.com/office/spreadsheetml/2010/11/main" uri="{DE250136-89BD-433C-8126-D09CA5730AF9}">
        <x15:connection id="tblProducts">
          <x15:rangePr sourceName="_xlcn.WorksheetConnection_Level4ChallengeSolutionAttempt.xlsxtblProducts1"/>
        </x15:connection>
      </ext>
    </extLst>
  </connection>
  <connection id="7" xr16:uid="{ABA930BE-211C-454D-99FC-81C9CA934E87}" name="WorksheetConnection_Level 4 Challenge - Solution Attempt.xlsx!tblReps" type="102" refreshedVersion="6" minRefreshableVersion="5">
    <extLst>
      <ext xmlns:x15="http://schemas.microsoft.com/office/spreadsheetml/2010/11/main" uri="{DE250136-89BD-433C-8126-D09CA5730AF9}">
        <x15:connection id="tblReps">
          <x15:rangePr sourceName="_xlcn.WorksheetConnection_Level4ChallengeSolutionAttempt.xlsxtblReps1"/>
        </x15:connection>
      </ext>
    </extLst>
  </connection>
</connections>
</file>

<file path=xl/sharedStrings.xml><?xml version="1.0" encoding="utf-8"?>
<sst xmlns="http://schemas.openxmlformats.org/spreadsheetml/2006/main" count="1858" uniqueCount="1102">
  <si>
    <t>Level 4 Challenge Assignment</t>
  </si>
  <si>
    <t>For this challenge you are going to create reports and analyze data.</t>
  </si>
  <si>
    <t>Put the answers to any questions in Column E on this sheet.</t>
  </si>
  <si>
    <t>Then go to the Challenge Assement page and complete the assessment to get your score.</t>
  </si>
  <si>
    <t>#</t>
  </si>
  <si>
    <t>Task</t>
  </si>
  <si>
    <t>Answer</t>
  </si>
  <si>
    <t>Create a query for the CRM Pipeline.csv file.</t>
  </si>
  <si>
    <t>Load it to a new Table in this workbook and add it to the Data Model.</t>
  </si>
  <si>
    <t>The pipeline data is missing a column for the State.  Use the first 3 digits of the phone number field to lookup  and return the State from the "Area Codes.csv" file.  You should have a new State column in the CRM Pipeline table when this task is complete.</t>
  </si>
  <si>
    <t>What is the state for trans ID 1063?</t>
  </si>
  <si>
    <t>Washington</t>
  </si>
  <si>
    <t>Create a query for the CRM Forecast.xlsx file.</t>
  </si>
  <si>
    <t>Transform the data so that it is a tabular format with one row of headers and only three columns for Rep, Product, and Total.</t>
  </si>
  <si>
    <t>Load the Forecast as a connection only and add it to the Data Model.</t>
  </si>
  <si>
    <t>Add the tables on the Products and Reps sheets in this workbook to the Data Model.</t>
  </si>
  <si>
    <t>Create relationships between the Pipeline and Forecast tables using the Products and Reps tables.</t>
  </si>
  <si>
    <t>Create a pivot table that compares the Pipeline and Forecast amounts by Rep.  Create DAX measures for the fields used in the Values area.</t>
  </si>
  <si>
    <t>What is the Total Expected Revenue for Cati Greneham?</t>
  </si>
  <si>
    <t>Create a measure that calculates the difference between Total Expected Revenue and Total Forecast.</t>
  </si>
  <si>
    <t>Q1 Forecast</t>
  </si>
  <si>
    <t>Rep</t>
  </si>
  <si>
    <t>Andalax</t>
  </si>
  <si>
    <t>Bytecard</t>
  </si>
  <si>
    <t>Cookley</t>
  </si>
  <si>
    <t>Domainer</t>
  </si>
  <si>
    <t>Duobam</t>
  </si>
  <si>
    <t>Fixflex</t>
  </si>
  <si>
    <t>Y-find</t>
  </si>
  <si>
    <t>Total</t>
  </si>
  <si>
    <t>Elwyn Ellul</t>
  </si>
  <si>
    <t>Cati Greneham</t>
  </si>
  <si>
    <t>Lem Gonneau</t>
  </si>
  <si>
    <t>Westley Langmuir</t>
  </si>
  <si>
    <t>Bucky Simonetti</t>
  </si>
  <si>
    <t>Henderson Mc Carrick</t>
  </si>
  <si>
    <t>Linet MacLaig</t>
  </si>
  <si>
    <t>Josey Tonnesen</t>
  </si>
  <si>
    <t>Lazar Clineck</t>
  </si>
  <si>
    <t>Alard Jorissen</t>
  </si>
  <si>
    <t>Tasia Sprankling</t>
  </si>
  <si>
    <t>Dacia Issacof</t>
  </si>
  <si>
    <t>Morten Durand</t>
  </si>
  <si>
    <t>Anna Haggish</t>
  </si>
  <si>
    <t>Flori Langthorne</t>
  </si>
  <si>
    <t>Zarah Spur</t>
  </si>
  <si>
    <t>Roz Pellamonuten</t>
  </si>
  <si>
    <t>Timmie Vecard</t>
  </si>
  <si>
    <t>Quintina Ivanitsa</t>
  </si>
  <si>
    <t>Dahlia Nineham</t>
  </si>
  <si>
    <t>Product ID</t>
  </si>
  <si>
    <t>Product Name</t>
  </si>
  <si>
    <t>Rep ID</t>
  </si>
  <si>
    <t>Rep Name</t>
  </si>
  <si>
    <t>Calculate the average deal amount for ALL deals.</t>
  </si>
  <si>
    <t>Based on the average deal size, how many additional deals need to close to meet the forecast?</t>
  </si>
  <si>
    <t>Trans ID</t>
  </si>
  <si>
    <t>Date Created</t>
  </si>
  <si>
    <t>Expected Close Date</t>
  </si>
  <si>
    <t>Customer Name</t>
  </si>
  <si>
    <t>Customer Phone</t>
  </si>
  <si>
    <t>Customer Email</t>
  </si>
  <si>
    <t>Stage</t>
  </si>
  <si>
    <t>Deal Amount</t>
  </si>
  <si>
    <t>Jaxworks</t>
  </si>
  <si>
    <t>509-406-4797</t>
  </si>
  <si>
    <t>cagiolfinger0@deliciousdays.com</t>
  </si>
  <si>
    <t>1-Lead</t>
  </si>
  <si>
    <t>Tagfeed</t>
  </si>
  <si>
    <t>385-254-1973</t>
  </si>
  <si>
    <t>mlivard2@miibeian.gov.cn</t>
  </si>
  <si>
    <t>Jayo</t>
  </si>
  <si>
    <t>458-782-1618</t>
  </si>
  <si>
    <t>mangus3@usa.gov</t>
  </si>
  <si>
    <t>5-Closed</t>
  </si>
  <si>
    <t>Lajo</t>
  </si>
  <si>
    <t>509-854-6099</t>
  </si>
  <si>
    <t>rleadbitter5@pbs.org</t>
  </si>
  <si>
    <t>4-Negotiation</t>
  </si>
  <si>
    <t>Geba</t>
  </si>
  <si>
    <t>458-609-2369</t>
  </si>
  <si>
    <t>fgartside8@europa.eu</t>
  </si>
  <si>
    <t>Rooxo</t>
  </si>
  <si>
    <t>458-982-5084</t>
  </si>
  <si>
    <t>prockey9@marriott.com</t>
  </si>
  <si>
    <t>Dynabox</t>
  </si>
  <si>
    <t>509-168-6550</t>
  </si>
  <si>
    <t>khousemanb@seesaa.net</t>
  </si>
  <si>
    <t>Jabbertype</t>
  </si>
  <si>
    <t>564-855-7870</t>
  </si>
  <si>
    <t>shallowesc@newsvine.com</t>
  </si>
  <si>
    <t>2-Qualified</t>
  </si>
  <si>
    <t>Avamba</t>
  </si>
  <si>
    <t>435-424-0430</t>
  </si>
  <si>
    <t>pcradeyf@biblegateway.com</t>
  </si>
  <si>
    <t>3-Proposal</t>
  </si>
  <si>
    <t>Browsebug</t>
  </si>
  <si>
    <t>725-768-5296</t>
  </si>
  <si>
    <t>mbendigr@51.la</t>
  </si>
  <si>
    <t>Yoveo</t>
  </si>
  <si>
    <t>323-582-9153</t>
  </si>
  <si>
    <t>hdumbares@phoca.cz</t>
  </si>
  <si>
    <t>Aimbu</t>
  </si>
  <si>
    <t>369-670-1986</t>
  </si>
  <si>
    <t>jpetts10@ihg.com</t>
  </si>
  <si>
    <t>Buzzshare</t>
  </si>
  <si>
    <t>602-738-1731</t>
  </si>
  <si>
    <t>fpozzo13@so-net.ne.jp</t>
  </si>
  <si>
    <t>Realfire</t>
  </si>
  <si>
    <t>503-860-3159</t>
  </si>
  <si>
    <t>fpentlow15@google.pl</t>
  </si>
  <si>
    <t>Mybuzz</t>
  </si>
  <si>
    <t>503-280-1909</t>
  </si>
  <si>
    <t>csterley1b@about.me</t>
  </si>
  <si>
    <t>Buzzster</t>
  </si>
  <si>
    <t>725-374-4929</t>
  </si>
  <si>
    <t>ealdington1f@plala.or.jp</t>
  </si>
  <si>
    <t>Zoombeat</t>
  </si>
  <si>
    <t>458-600-3492</t>
  </si>
  <si>
    <t>pmcateer1j@ucoz.com</t>
  </si>
  <si>
    <t>Fiveclub</t>
  </si>
  <si>
    <t>725-501-2371</t>
  </si>
  <si>
    <t>esymcoxe1m@scientificamerican.com</t>
  </si>
  <si>
    <t>Jaloo</t>
  </si>
  <si>
    <t>520-267-5153</t>
  </si>
  <si>
    <t>esiberry1t@phpbb.com</t>
  </si>
  <si>
    <t>Eabox</t>
  </si>
  <si>
    <t>369-569-1964</t>
  </si>
  <si>
    <t>pwhiston1u@cdc.gov</t>
  </si>
  <si>
    <t>Voonyx</t>
  </si>
  <si>
    <t>602-324-5778</t>
  </si>
  <si>
    <t>dthrelkeld1y@lycos.com</t>
  </si>
  <si>
    <t>Digitube</t>
  </si>
  <si>
    <t>310-100-6222</t>
  </si>
  <si>
    <t>cgeill28@soup.io</t>
  </si>
  <si>
    <t>Edgepulse</t>
  </si>
  <si>
    <t>209-379-7264</t>
  </si>
  <si>
    <t>clongforth29@lulu.com</t>
  </si>
  <si>
    <t>Oba</t>
  </si>
  <si>
    <t>213-419-7852</t>
  </si>
  <si>
    <t>sofogerty2b@nbcnews.com</t>
  </si>
  <si>
    <t>Gabtype</t>
  </si>
  <si>
    <t>775-151-2688</t>
  </si>
  <si>
    <t>mworms2e@live.com</t>
  </si>
  <si>
    <t>Bubbletube</t>
  </si>
  <si>
    <t>341-945-7314</t>
  </si>
  <si>
    <t>ctolputt2f@about.me</t>
  </si>
  <si>
    <t>Twitterbridge</t>
  </si>
  <si>
    <t>602-243-3852</t>
  </si>
  <si>
    <t>flangran2k@linkedin.com</t>
  </si>
  <si>
    <t>Leexo</t>
  </si>
  <si>
    <t>775-470-9427</t>
  </si>
  <si>
    <t>mmartynov2l@sogou.com</t>
  </si>
  <si>
    <t>Flipbug</t>
  </si>
  <si>
    <t>702-897-1609</t>
  </si>
  <si>
    <t>jfountain2v@arstechnica.com</t>
  </si>
  <si>
    <t>Linkbridge</t>
  </si>
  <si>
    <t>408-818-9904</t>
  </si>
  <si>
    <t>lcanelas31@wikimedia.org</t>
  </si>
  <si>
    <t>Eadel</t>
  </si>
  <si>
    <t>503-575-8154</t>
  </si>
  <si>
    <t>gcorstorphine35@ning.com</t>
  </si>
  <si>
    <t>Wordify</t>
  </si>
  <si>
    <t>775-162-2233</t>
  </si>
  <si>
    <t>ggallagher37@furl.net</t>
  </si>
  <si>
    <t>Shuffledrive</t>
  </si>
  <si>
    <t>209-606-8097</t>
  </si>
  <si>
    <t>fentwhistle3g@slideshare.net</t>
  </si>
  <si>
    <t>Babbleopia</t>
  </si>
  <si>
    <t>310-138-3893</t>
  </si>
  <si>
    <t>qviles3h@mac.com</t>
  </si>
  <si>
    <t>Quire</t>
  </si>
  <si>
    <t>503-240-5480</t>
  </si>
  <si>
    <t>hinnerstone3j@reddit.com</t>
  </si>
  <si>
    <t>DabZ</t>
  </si>
  <si>
    <t>775-454-6405</t>
  </si>
  <si>
    <t>wglenny3m@forbes.com</t>
  </si>
  <si>
    <t>Centimia</t>
  </si>
  <si>
    <t>385-141-5232</t>
  </si>
  <si>
    <t>aoscanlon3v@github.com</t>
  </si>
  <si>
    <t>Kimia</t>
  </si>
  <si>
    <t>458-427-4414</t>
  </si>
  <si>
    <t>rgerraty41@businesswire.com</t>
  </si>
  <si>
    <t>Realmix</t>
  </si>
  <si>
    <t>775-745-5466</t>
  </si>
  <si>
    <t>kdunphy45@pen.io</t>
  </si>
  <si>
    <t>Devpoint</t>
  </si>
  <si>
    <t>520-300-9285</t>
  </si>
  <si>
    <t>rmudie4b@sourceforge.net</t>
  </si>
  <si>
    <t>Skiba</t>
  </si>
  <si>
    <t>541-224-7255</t>
  </si>
  <si>
    <t>wralls4d@weather.com</t>
  </si>
  <si>
    <t>Minyx</t>
  </si>
  <si>
    <t>775-956-9636</t>
  </si>
  <si>
    <t>cstock4j@1und1.de</t>
  </si>
  <si>
    <t>Voonder</t>
  </si>
  <si>
    <t>458-461-6004</t>
  </si>
  <si>
    <t>rklesse4k@wp.com</t>
  </si>
  <si>
    <t>Rhycero</t>
  </si>
  <si>
    <t>564-161-0292</t>
  </si>
  <si>
    <t>hburfield4t@cam.ac.uk</t>
  </si>
  <si>
    <t>Jabberstorm</t>
  </si>
  <si>
    <t>564-965-9999</t>
  </si>
  <si>
    <t>rwinger56@foxnews.com</t>
  </si>
  <si>
    <t>Zooxo</t>
  </si>
  <si>
    <t>509-226-3184</t>
  </si>
  <si>
    <t>mpennycock5k@xinhuanet.com</t>
  </si>
  <si>
    <t>Cogibox</t>
  </si>
  <si>
    <t>323-130-4357</t>
  </si>
  <si>
    <t>mdelaharpe5m@cbsnews.com</t>
  </si>
  <si>
    <t>Jetpulse</t>
  </si>
  <si>
    <t>323-107-0498</t>
  </si>
  <si>
    <t>snoraway5q@amazonaws.com</t>
  </si>
  <si>
    <t>Photolist</t>
  </si>
  <si>
    <t>509-818-1988</t>
  </si>
  <si>
    <t>jgothliff61@nps.gov</t>
  </si>
  <si>
    <t>Quimm</t>
  </si>
  <si>
    <t>385-253-9538</t>
  </si>
  <si>
    <t>bgebb6n@auda.org.au</t>
  </si>
  <si>
    <t>Kazu</t>
  </si>
  <si>
    <t>509-312-6860</t>
  </si>
  <si>
    <t>bdaltry75@ucoz.com</t>
  </si>
  <si>
    <t>Demimbu</t>
  </si>
  <si>
    <t>602-351-5777</t>
  </si>
  <si>
    <t>mrouchy7a@pinterest.com</t>
  </si>
  <si>
    <t>Jamia</t>
  </si>
  <si>
    <t>385-567-5107</t>
  </si>
  <si>
    <t>clethem7b@soundcloud.com</t>
  </si>
  <si>
    <t>Zava</t>
  </si>
  <si>
    <t>503-640-6298</t>
  </si>
  <si>
    <t>dvaudre7k@huffingtonpost.com</t>
  </si>
  <si>
    <t>Ailane</t>
  </si>
  <si>
    <t>602-412-1644</t>
  </si>
  <si>
    <t>aandreaccio7n@jimdo.com</t>
  </si>
  <si>
    <t>Oyoba</t>
  </si>
  <si>
    <t>341-939-9633</t>
  </si>
  <si>
    <t>rsaill7t@umn.edu</t>
  </si>
  <si>
    <t>Aivee</t>
  </si>
  <si>
    <t>602-984-3445</t>
  </si>
  <si>
    <t>jtenpenny7u@thetimes.co.uk</t>
  </si>
  <si>
    <t>Meemm</t>
  </si>
  <si>
    <t>509-403-5336</t>
  </si>
  <si>
    <t>gcussins7v@reuters.com</t>
  </si>
  <si>
    <t>Photobug</t>
  </si>
  <si>
    <t>458-309-7094</t>
  </si>
  <si>
    <t>efoskett7x@hao123.com</t>
  </si>
  <si>
    <t>Tagtune</t>
  </si>
  <si>
    <t>323-476-3893</t>
  </si>
  <si>
    <t>oraft87@constantcontact.com</t>
  </si>
  <si>
    <t>Trudeo</t>
  </si>
  <si>
    <t>775-902-6079</t>
  </si>
  <si>
    <t>lcooksey8s@youku.com</t>
  </si>
  <si>
    <t>Meejo</t>
  </si>
  <si>
    <t>323-875-3586</t>
  </si>
  <si>
    <t>sfidoe8w@geocities.com</t>
  </si>
  <si>
    <t>Twinder</t>
  </si>
  <si>
    <t>341-378-7037</t>
  </si>
  <si>
    <t>tbackshall8z@seesaa.net</t>
  </si>
  <si>
    <t>Tazz</t>
  </si>
  <si>
    <t>408-352-3373</t>
  </si>
  <si>
    <t>treuben92@hc360.com</t>
  </si>
  <si>
    <t>Tanoodle</t>
  </si>
  <si>
    <t>435-510-2405</t>
  </si>
  <si>
    <t>sbeirne97@edublogs.org</t>
  </si>
  <si>
    <t>Brainlounge</t>
  </si>
  <si>
    <t>323-312-3190</t>
  </si>
  <si>
    <t>obains9e@ox.ac.uk</t>
  </si>
  <si>
    <t>Riffwire</t>
  </si>
  <si>
    <t>725-370-1970</t>
  </si>
  <si>
    <t>jruffler9f@odnoklassniki.ru</t>
  </si>
  <si>
    <t>Twinte</t>
  </si>
  <si>
    <t>520-338-4701</t>
  </si>
  <si>
    <t>jkermannes9g@narod.ru</t>
  </si>
  <si>
    <t>Zazio</t>
  </si>
  <si>
    <t>323-811-3116</t>
  </si>
  <si>
    <t>kmcarley9u@rakuten.co.jp</t>
  </si>
  <si>
    <t>Topicstorm</t>
  </si>
  <si>
    <t>503-147-6258</t>
  </si>
  <si>
    <t>jvooght9w@networkadvertising.org</t>
  </si>
  <si>
    <t>Plambee</t>
  </si>
  <si>
    <t>369-384-8267</t>
  </si>
  <si>
    <t>ghawsbya4@histats.com</t>
  </si>
  <si>
    <t>Bluejam</t>
  </si>
  <si>
    <t>509-270-5883</t>
  </si>
  <si>
    <t>ajervoisao@wikia.com</t>
  </si>
  <si>
    <t>Topiczoom</t>
  </si>
  <si>
    <t>310-557-0977</t>
  </si>
  <si>
    <t>rtroyesba@unicef.org</t>
  </si>
  <si>
    <t>Thoughtsphere</t>
  </si>
  <si>
    <t>458-254-4640</t>
  </si>
  <si>
    <t>vbaudainbr@etsy.com</t>
  </si>
  <si>
    <t>Skyble</t>
  </si>
  <si>
    <t>602-337-3342</t>
  </si>
  <si>
    <t>avernaubw@bizjournals.com</t>
  </si>
  <si>
    <t>Yakidoo</t>
  </si>
  <si>
    <t>408-795-6427</t>
  </si>
  <si>
    <t>tthackeraybz@hud.gov</t>
  </si>
  <si>
    <t>Pixoboo</t>
  </si>
  <si>
    <t>702-891-9324</t>
  </si>
  <si>
    <t>ahaslewoodc8@macromedia.com</t>
  </si>
  <si>
    <t>Eimbee</t>
  </si>
  <si>
    <t>725-341-7527</t>
  </si>
  <si>
    <t>hkettowcv@quantcast.com</t>
  </si>
  <si>
    <t>Wordpedia</t>
  </si>
  <si>
    <t>209-874-9558</t>
  </si>
  <si>
    <t>lwhelpdalecz@ebay.com</t>
  </si>
  <si>
    <t>Skalith</t>
  </si>
  <si>
    <t>503-658-4040</t>
  </si>
  <si>
    <t>mtremolieresen@statcounter.com</t>
  </si>
  <si>
    <t>Wikivu</t>
  </si>
  <si>
    <t>503-107-8816</t>
  </si>
  <si>
    <t>mbaselioex@weibo.com</t>
  </si>
  <si>
    <t>Roomm</t>
  </si>
  <si>
    <t>725-977-3092</t>
  </si>
  <si>
    <t>gtigwellf1@ox.ac.uk</t>
  </si>
  <si>
    <t>Vitz</t>
  </si>
  <si>
    <t>341-898-8284</t>
  </si>
  <si>
    <t>vpellfa@youtu.be</t>
  </si>
  <si>
    <t>Oyoloo</t>
  </si>
  <si>
    <t>775-611-6384</t>
  </si>
  <si>
    <t>aollerfh@arstechnica.com</t>
  </si>
  <si>
    <t>Topicware</t>
  </si>
  <si>
    <t>323-557-6872</t>
  </si>
  <si>
    <t>jmcilwrathfo@amazon.de</t>
  </si>
  <si>
    <t>Avamm</t>
  </si>
  <si>
    <t>520-257-9751</t>
  </si>
  <si>
    <t>dibbersonfr@techcrunch.com</t>
  </si>
  <si>
    <t>Zoozzy</t>
  </si>
  <si>
    <t>323-682-5707</t>
  </si>
  <si>
    <t>mcartmerg0@google.ca</t>
  </si>
  <si>
    <t>Demizz</t>
  </si>
  <si>
    <t>725-608-6961</t>
  </si>
  <si>
    <t>nharnottgb@issuu.com</t>
  </si>
  <si>
    <t>Yakijo</t>
  </si>
  <si>
    <t>541-814-5825</t>
  </si>
  <si>
    <t>vkimblygk@xinhuanet.com</t>
  </si>
  <si>
    <t>Jatri</t>
  </si>
  <si>
    <t>520-887-9961</t>
  </si>
  <si>
    <t>pvassarhc@artisteer.com</t>
  </si>
  <si>
    <t>Layo</t>
  </si>
  <si>
    <t>341-609-9167</t>
  </si>
  <si>
    <t>moilierhd@angelfire.com</t>
  </si>
  <si>
    <t>Lazzy</t>
  </si>
  <si>
    <t>564-311-3910</t>
  </si>
  <si>
    <t>mellcomei9@tinypic.com</t>
  </si>
  <si>
    <t>Livetube</t>
  </si>
  <si>
    <t>435-652-6123</t>
  </si>
  <si>
    <t>ffurnessid@hao123.com</t>
  </si>
  <si>
    <t>Voolith</t>
  </si>
  <si>
    <t>310-599-4263</t>
  </si>
  <si>
    <t>lducareliv@dedecms.com</t>
  </si>
  <si>
    <t>Feedbug</t>
  </si>
  <si>
    <t>602-552-3714</t>
  </si>
  <si>
    <t>jciardoj2@furl.net</t>
  </si>
  <si>
    <t>Dynava</t>
  </si>
  <si>
    <t>209-439-2571</t>
  </si>
  <si>
    <t>imactrusteyj7@npr.org</t>
  </si>
  <si>
    <t>Twiyo</t>
  </si>
  <si>
    <t>435-560-1473</t>
  </si>
  <si>
    <t>fmacneilljh@earthlink.net</t>
  </si>
  <si>
    <t>Wordtune</t>
  </si>
  <si>
    <t>213-573-7084</t>
  </si>
  <si>
    <t>nmulveyjx@blogs.com</t>
  </si>
  <si>
    <t>Mycat</t>
  </si>
  <si>
    <t>213-949-4927</t>
  </si>
  <si>
    <t>wspowageko@cnet.com</t>
  </si>
  <si>
    <t>Linklinks</t>
  </si>
  <si>
    <t>725-923-5667</t>
  </si>
  <si>
    <t>ithorlbykx@ucoz.ru</t>
  </si>
  <si>
    <t>Skinder</t>
  </si>
  <si>
    <t>310-996-9860</t>
  </si>
  <si>
    <t>odraaismalq@weather.com</t>
  </si>
  <si>
    <t>Livepath</t>
  </si>
  <si>
    <t>702-130-7795</t>
  </si>
  <si>
    <t>mruslinnr@indiegogo.com</t>
  </si>
  <si>
    <t>Realbridge</t>
  </si>
  <si>
    <t>435-858-1275</t>
  </si>
  <si>
    <t>lmclukienv@apache.org</t>
  </si>
  <si>
    <t>Gigashots</t>
  </si>
  <si>
    <t>209-294-6535</t>
  </si>
  <si>
    <t>swarbys1@auda.org.au</t>
  </si>
  <si>
    <t>Vidoo</t>
  </si>
  <si>
    <t>385-307-8805</t>
  </si>
  <si>
    <t>kdavidi4@slate.com</t>
  </si>
  <si>
    <t>Gabtune</t>
  </si>
  <si>
    <t>509-643-0735</t>
  </si>
  <si>
    <t>cimpey6@weibo.com</t>
  </si>
  <si>
    <t>Edgeclub</t>
  </si>
  <si>
    <t>310-204-9547</t>
  </si>
  <si>
    <t>chulke7@addthis.com</t>
  </si>
  <si>
    <t>Brightdog</t>
  </si>
  <si>
    <t>323-646-1882</t>
  </si>
  <si>
    <t>acasellad@tuttocitta.it</t>
  </si>
  <si>
    <t>Brightbean</t>
  </si>
  <si>
    <t>564-311-3597</t>
  </si>
  <si>
    <t>egardnerg@google.com.br</t>
  </si>
  <si>
    <t>Talane</t>
  </si>
  <si>
    <t>503-877-6926</t>
  </si>
  <si>
    <t>kjefferysi@unc.edu</t>
  </si>
  <si>
    <t>Avaveo</t>
  </si>
  <si>
    <t>341-736-2897</t>
  </si>
  <si>
    <t>ckaubischj@tripadvisor.com</t>
  </si>
  <si>
    <t>Nlounge</t>
  </si>
  <si>
    <t>775-124-8114</t>
  </si>
  <si>
    <t>lhofnerk@intel.com</t>
  </si>
  <si>
    <t>Ozu</t>
  </si>
  <si>
    <t>408-315-9981</t>
  </si>
  <si>
    <t>rkenningtonn@drupal.org</t>
  </si>
  <si>
    <t>Jabbersphere</t>
  </si>
  <si>
    <t>602-365-4197</t>
  </si>
  <si>
    <t>fdwyro@tripadvisor.com</t>
  </si>
  <si>
    <t>Zoomlounge</t>
  </si>
  <si>
    <t>520-131-2917</t>
  </si>
  <si>
    <t>ahaxleyp@t.co</t>
  </si>
  <si>
    <t>Feedmix</t>
  </si>
  <si>
    <t>702-390-1787</t>
  </si>
  <si>
    <t>cskepperq@deviantart.com</t>
  </si>
  <si>
    <t>Kwilith</t>
  </si>
  <si>
    <t>725-354-7043</t>
  </si>
  <si>
    <t>wjarrett@umich.edu</t>
  </si>
  <si>
    <t>Miboo</t>
  </si>
  <si>
    <t>310-625-9629</t>
  </si>
  <si>
    <t>apaylev@webmd.com</t>
  </si>
  <si>
    <t>Kwimbee</t>
  </si>
  <si>
    <t>208-635-4163</t>
  </si>
  <si>
    <t>lhaskellx@rakuten.co.jp</t>
  </si>
  <si>
    <t>Eire</t>
  </si>
  <si>
    <t>408-469-6331</t>
  </si>
  <si>
    <t>cgoodready@newyorker.com</t>
  </si>
  <si>
    <t>Voonix</t>
  </si>
  <si>
    <t>520-935-9578</t>
  </si>
  <si>
    <t>bmishawz@nba.com</t>
  </si>
  <si>
    <t>Ainyx</t>
  </si>
  <si>
    <t>520-701-3752</t>
  </si>
  <si>
    <t>dprobat12@about.me</t>
  </si>
  <si>
    <t>Edgewire</t>
  </si>
  <si>
    <t>725-507-4235</t>
  </si>
  <si>
    <t>hmatteotti14@accuweather.com</t>
  </si>
  <si>
    <t>Twitterlist</t>
  </si>
  <si>
    <t>775-989-3917</t>
  </si>
  <si>
    <t>acoon17@trellian.com</t>
  </si>
  <si>
    <t>Eayo</t>
  </si>
  <si>
    <t>520-386-7227</t>
  </si>
  <si>
    <t>dannand19@epa.gov</t>
  </si>
  <si>
    <t>Gevee</t>
  </si>
  <si>
    <t>602-822-7767</t>
  </si>
  <si>
    <t>ltortoishell1a@ameblo.jp</t>
  </si>
  <si>
    <t>Fivechat</t>
  </si>
  <si>
    <t>509-992-0540</t>
  </si>
  <si>
    <t>aassel1d@bbc.co.uk</t>
  </si>
  <si>
    <t>Vimbo</t>
  </si>
  <si>
    <t>435-667-0203</t>
  </si>
  <si>
    <t>wsextie1e@cloudflare.com</t>
  </si>
  <si>
    <t>Wordware</t>
  </si>
  <si>
    <t>503-755-4165</t>
  </si>
  <si>
    <t>naylesbury1g@printfriendly.com</t>
  </si>
  <si>
    <t>Trupe</t>
  </si>
  <si>
    <t>208-411-0754</t>
  </si>
  <si>
    <t>ofelmingham1h@csmonitor.com</t>
  </si>
  <si>
    <t>Aimbo</t>
  </si>
  <si>
    <t>602-389-5855</t>
  </si>
  <si>
    <t>wrickword1k@utexas.edu</t>
  </si>
  <si>
    <t>Trilith</t>
  </si>
  <si>
    <t>775-726-0445</t>
  </si>
  <si>
    <t>nbumfrey1l@netscape.com</t>
  </si>
  <si>
    <t>Camimbo</t>
  </si>
  <si>
    <t>213-756-1948</t>
  </si>
  <si>
    <t>tosbiston1n@alexa.com</t>
  </si>
  <si>
    <t>Agivu</t>
  </si>
  <si>
    <t>385-622-3480</t>
  </si>
  <si>
    <t>cbedward1o@google.com.br</t>
  </si>
  <si>
    <t>Skippad</t>
  </si>
  <si>
    <t>369-891-3614</t>
  </si>
  <si>
    <t>binkpen1q@cnbc.com</t>
  </si>
  <si>
    <t>Bubblebox</t>
  </si>
  <si>
    <t>775-661-7366</t>
  </si>
  <si>
    <t>rpitherick1r@linkedin.com</t>
  </si>
  <si>
    <t>Flashdog</t>
  </si>
  <si>
    <t>702-961-9303</t>
  </si>
  <si>
    <t>eworley1v@umn.edu</t>
  </si>
  <si>
    <t>Tagopia</t>
  </si>
  <si>
    <t>503-582-1081</t>
  </si>
  <si>
    <t>gsoutherill1w@ocn.ne.jp</t>
  </si>
  <si>
    <t>Katz</t>
  </si>
  <si>
    <t>323-919-3858</t>
  </si>
  <si>
    <t>hfateley1z@geocities.jp</t>
  </si>
  <si>
    <t>Topiclounge</t>
  </si>
  <si>
    <t>369-657-2415</t>
  </si>
  <si>
    <t>hkinder20@smugmug.com</t>
  </si>
  <si>
    <t>Eazzy</t>
  </si>
  <si>
    <t>408-320-1455</t>
  </si>
  <si>
    <t>radam23@google.de</t>
  </si>
  <si>
    <t>Flashpoint</t>
  </si>
  <si>
    <t>369-768-8270</t>
  </si>
  <si>
    <t>abarszczewski24@google.com</t>
  </si>
  <si>
    <t>Browsecat</t>
  </si>
  <si>
    <t>323-292-9578</t>
  </si>
  <si>
    <t>fklulicek26@ebay.com</t>
  </si>
  <si>
    <t>Mita</t>
  </si>
  <si>
    <t>458-174-7495</t>
  </si>
  <si>
    <t>fwalewicz27@imageshack.us</t>
  </si>
  <si>
    <t>Podcat</t>
  </si>
  <si>
    <t>564-739-6550</t>
  </si>
  <si>
    <t>rmarskell2a@boston.com</t>
  </si>
  <si>
    <t>Shufflester</t>
  </si>
  <si>
    <t>725-108-4358</t>
  </si>
  <si>
    <t>cpetraitis2g@nba.com</t>
  </si>
  <si>
    <t>Trilia</t>
  </si>
  <si>
    <t>385-837-1921</t>
  </si>
  <si>
    <t>hmaskall2h@usda.gov</t>
  </si>
  <si>
    <t>Brainverse</t>
  </si>
  <si>
    <t>564-609-5290</t>
  </si>
  <si>
    <t>bchantler2i@odnoklassniki.ru</t>
  </si>
  <si>
    <t>Flipstorm</t>
  </si>
  <si>
    <t>341-235-3127</t>
  </si>
  <si>
    <t>bcamerati2o@tripadvisor.com</t>
  </si>
  <si>
    <t>Youspan</t>
  </si>
  <si>
    <t>509-635-7374</t>
  </si>
  <si>
    <t>ldufall2r@geocities.jp</t>
  </si>
  <si>
    <t>Yodoo</t>
  </si>
  <si>
    <t>458-919-1623</t>
  </si>
  <si>
    <t>yfenne2u@github.io</t>
  </si>
  <si>
    <t>Zoombox</t>
  </si>
  <si>
    <t>213-358-8716</t>
  </si>
  <si>
    <t>kposse2w@storify.com</t>
  </si>
  <si>
    <t>Youbridge</t>
  </si>
  <si>
    <t>369-992-9699</t>
  </si>
  <si>
    <t>vclulee2y@ow.ly</t>
  </si>
  <si>
    <t>Mynte</t>
  </si>
  <si>
    <t>564-668-1309</t>
  </si>
  <si>
    <t>dfairpo2z@fema.gov</t>
  </si>
  <si>
    <t>Quinu</t>
  </si>
  <si>
    <t>458-174-8009</t>
  </si>
  <si>
    <t>opitts30@multiply.com</t>
  </si>
  <si>
    <t>Skivee</t>
  </si>
  <si>
    <t>310-189-1749</t>
  </si>
  <si>
    <t>adabourne32@yahoo.co.jp</t>
  </si>
  <si>
    <t>Babbleblab</t>
  </si>
  <si>
    <t>369-780-6381</t>
  </si>
  <si>
    <t>tcarrel36@businesswire.com</t>
  </si>
  <si>
    <t>Yakitri</t>
  </si>
  <si>
    <t>520-282-3149</t>
  </si>
  <si>
    <t>aziems38@oracle.com</t>
  </si>
  <si>
    <t>Ooba</t>
  </si>
  <si>
    <t>503-117-4992</t>
  </si>
  <si>
    <t>haudas3a@nps.gov</t>
  </si>
  <si>
    <t>Demivee</t>
  </si>
  <si>
    <t>702-919-1985</t>
  </si>
  <si>
    <t>gkuschel3f@acquirethisname.com</t>
  </si>
  <si>
    <t>Edgeblab</t>
  </si>
  <si>
    <t>520-275-4029</t>
  </si>
  <si>
    <t>avelasquez3n@msu.edu</t>
  </si>
  <si>
    <t>Zoovu</t>
  </si>
  <si>
    <t>209-134-9977</t>
  </si>
  <si>
    <t>idodridge3p@ihg.com</t>
  </si>
  <si>
    <t>Realpoint</t>
  </si>
  <si>
    <t>213-871-9191</t>
  </si>
  <si>
    <t>magott3r@foxnews.com</t>
  </si>
  <si>
    <t>Wikido</t>
  </si>
  <si>
    <t>208-518-1652</t>
  </si>
  <si>
    <t>jbraganca3s@behance.net</t>
  </si>
  <si>
    <t>Yodo</t>
  </si>
  <si>
    <t>435-825-5255</t>
  </si>
  <si>
    <t>rnichol3y@com.com</t>
  </si>
  <si>
    <t>Fanoodle</t>
  </si>
  <si>
    <t>213-271-2591</t>
  </si>
  <si>
    <t>asarl3z@facebook.com</t>
  </si>
  <si>
    <t>Agimba</t>
  </si>
  <si>
    <t>509-387-7768</t>
  </si>
  <si>
    <t>plaville40@livejournal.com</t>
  </si>
  <si>
    <t>Npath</t>
  </si>
  <si>
    <t>725-261-0892</t>
  </si>
  <si>
    <t>eclappison43@rediff.com</t>
  </si>
  <si>
    <t>Mydeo</t>
  </si>
  <si>
    <t>435-422-3989</t>
  </si>
  <si>
    <t>sassante48@vkontakte.ru</t>
  </si>
  <si>
    <t>Fatz</t>
  </si>
  <si>
    <t>602-610-0880</t>
  </si>
  <si>
    <t>smcauslene4g@oracle.com</t>
  </si>
  <si>
    <t>Jabbercube</t>
  </si>
  <si>
    <t>775-682-5444</t>
  </si>
  <si>
    <t>dkeeting4h@jimdo.com</t>
  </si>
  <si>
    <t>Babbleset</t>
  </si>
  <si>
    <t>541-633-3783</t>
  </si>
  <si>
    <t>wkristufek4r@seattletimes.com</t>
  </si>
  <si>
    <t>Skinix</t>
  </si>
  <si>
    <t>369-495-6610</t>
  </si>
  <si>
    <t>dgrabham4w@un.org</t>
  </si>
  <si>
    <t>Oyope</t>
  </si>
  <si>
    <t>520-722-9028</t>
  </si>
  <si>
    <t>crichardsson4x@1und1.de</t>
  </si>
  <si>
    <t>Skimia</t>
  </si>
  <si>
    <t>323-620-1153</t>
  </si>
  <si>
    <t>awealthall50@whitehouse.gov</t>
  </si>
  <si>
    <t>Dynazzy</t>
  </si>
  <si>
    <t>702-480-5980</t>
  </si>
  <si>
    <t>neaseman52@nydailynews.com</t>
  </si>
  <si>
    <t>Blogtag</t>
  </si>
  <si>
    <t>775-697-3524</t>
  </si>
  <si>
    <t>mpolland54@odnoklassniki.ru</t>
  </si>
  <si>
    <t>Topdrive</t>
  </si>
  <si>
    <t>408-484-0072</t>
  </si>
  <si>
    <t>adanson55@printfriendly.com</t>
  </si>
  <si>
    <t>Thoughtblab</t>
  </si>
  <si>
    <t>385-176-2584</t>
  </si>
  <si>
    <t>mgyde5s@dot.gov</t>
  </si>
  <si>
    <t>Quatz</t>
  </si>
  <si>
    <t>541-320-8961</t>
  </si>
  <si>
    <t>asweedland5v@latimes.com</t>
  </si>
  <si>
    <t>Ntags</t>
  </si>
  <si>
    <t>602-793-9567</t>
  </si>
  <si>
    <t>rmcbay68@netlog.com</t>
  </si>
  <si>
    <t>Feedfish</t>
  </si>
  <si>
    <t>385-576-8333</t>
  </si>
  <si>
    <t>lmathison69@whitehouse.gov</t>
  </si>
  <si>
    <t>Aibox</t>
  </si>
  <si>
    <t>520-782-8843</t>
  </si>
  <si>
    <t>skettley6a@pcworld.com</t>
  </si>
  <si>
    <t>Pixonyx</t>
  </si>
  <si>
    <t>775-630-8958</t>
  </si>
  <si>
    <t>cdoorey6b@altervista.org</t>
  </si>
  <si>
    <t>Dabtype</t>
  </si>
  <si>
    <t>213-118-1000</t>
  </si>
  <si>
    <t>hmoston6f@soundcloud.com</t>
  </si>
  <si>
    <t>Gabcube</t>
  </si>
  <si>
    <t>369-973-5514</t>
  </si>
  <si>
    <t>cslowan6h@xrea.com</t>
  </si>
  <si>
    <t>Rhynyx</t>
  </si>
  <si>
    <t>310-616-9581</t>
  </si>
  <si>
    <t>abickersteth6i@google.ru</t>
  </si>
  <si>
    <t>Feedspan</t>
  </si>
  <si>
    <t>341-162-5712</t>
  </si>
  <si>
    <t>blarmouth6j@loc.gov</t>
  </si>
  <si>
    <t>Kazio</t>
  </si>
  <si>
    <t>323-653-5321</t>
  </si>
  <si>
    <t>dslowcock6q@ft.com</t>
  </si>
  <si>
    <t>Teklist</t>
  </si>
  <si>
    <t>564-261-9154</t>
  </si>
  <si>
    <t>dstoak6y@sitemeter.com</t>
  </si>
  <si>
    <t>Skynoodle</t>
  </si>
  <si>
    <t>725-809-9031</t>
  </si>
  <si>
    <t>dmussared71@who.int</t>
  </si>
  <si>
    <t>JumpXS</t>
  </si>
  <si>
    <t>209-110-2278</t>
  </si>
  <si>
    <t>lbedminster73@tmall.com</t>
  </si>
  <si>
    <t>Devcast</t>
  </si>
  <si>
    <t>310-225-2294</t>
  </si>
  <si>
    <t>mbottelstone79@posterous.com</t>
  </si>
  <si>
    <t>Bluezoom</t>
  </si>
  <si>
    <t>341-552-0612</t>
  </si>
  <si>
    <t>bdacey7f@merriam-webster.com</t>
  </si>
  <si>
    <t>Kaymbo</t>
  </si>
  <si>
    <t>310-931-8706</t>
  </si>
  <si>
    <t>flukianov7h@discovery.com</t>
  </si>
  <si>
    <t>Realcube</t>
  </si>
  <si>
    <t>509-110-0366</t>
  </si>
  <si>
    <t>ldwelling7p@bandcamp.com</t>
  </si>
  <si>
    <t>Linkbuzz</t>
  </si>
  <si>
    <t>564-430-7577</t>
  </si>
  <si>
    <t>tbernaciak7r@guardian.co.uk</t>
  </si>
  <si>
    <t>Meezzy</t>
  </si>
  <si>
    <t>702-847-9420</t>
  </si>
  <si>
    <t>wbarnson7s@odnoklassniki.ru</t>
  </si>
  <si>
    <t>Vipe</t>
  </si>
  <si>
    <t>503-287-7290</t>
  </si>
  <si>
    <t>pvanyashin81@bloglines.com</t>
  </si>
  <si>
    <t>Blognation</t>
  </si>
  <si>
    <t>369-489-6306</t>
  </si>
  <si>
    <t>cdirocca82@joomla.org</t>
  </si>
  <si>
    <t>Brainsphere</t>
  </si>
  <si>
    <t>541-356-9266</t>
  </si>
  <si>
    <t>mmcmyler8p@trellian.com</t>
  </si>
  <si>
    <t>Kamba</t>
  </si>
  <si>
    <t>408-236-0914</t>
  </si>
  <si>
    <t>btayloe8r@patch.com</t>
  </si>
  <si>
    <t>Zoomcast</t>
  </si>
  <si>
    <t>435-743-6189</t>
  </si>
  <si>
    <t>rtellwright93@storify.com</t>
  </si>
  <si>
    <t>Topicblab</t>
  </si>
  <si>
    <t>208-580-8215</t>
  </si>
  <si>
    <t>abeinke96@biblegateway.com</t>
  </si>
  <si>
    <t>Jaxspan</t>
  </si>
  <si>
    <t>208-181-0323</t>
  </si>
  <si>
    <t>mtrewett99@freewebs.com</t>
  </si>
  <si>
    <t>Tagpad</t>
  </si>
  <si>
    <t>341-435-1236</t>
  </si>
  <si>
    <t>dadriaan9d@rakuten.co.jp</t>
  </si>
  <si>
    <t>Omba</t>
  </si>
  <si>
    <t>385-708-2255</t>
  </si>
  <si>
    <t>dbenjamin9h@abc.net.au</t>
  </si>
  <si>
    <t>Thoughtworks</t>
  </si>
  <si>
    <t>503-228-8842</t>
  </si>
  <si>
    <t>klyenyng9o@bbc.co.uk</t>
  </si>
  <si>
    <t>Yacero</t>
  </si>
  <si>
    <t>369-175-4334</t>
  </si>
  <si>
    <t>rkilminster9s@dyndns.org</t>
  </si>
  <si>
    <t>Zooveo</t>
  </si>
  <si>
    <t>323-463-4299</t>
  </si>
  <si>
    <t>bcornelleau9v@examiner.com</t>
  </si>
  <si>
    <t>Gigazoom</t>
  </si>
  <si>
    <t>323-833-2964</t>
  </si>
  <si>
    <t>emcquillena1@businessinsider.com</t>
  </si>
  <si>
    <t>Thoughtbeat</t>
  </si>
  <si>
    <t>458-548-2604</t>
  </si>
  <si>
    <t>ddreossia6@abc.net.au</t>
  </si>
  <si>
    <t>Photobean</t>
  </si>
  <si>
    <t>310-121-1877</t>
  </si>
  <si>
    <t>imearsa8@domainmarket.com</t>
  </si>
  <si>
    <t>Muxo</t>
  </si>
  <si>
    <t>564-902-2599</t>
  </si>
  <si>
    <t>bhoodlassad@indiatimes.com</t>
  </si>
  <si>
    <t>Eamia</t>
  </si>
  <si>
    <t>564-889-8728</t>
  </si>
  <si>
    <t>lcauntae@newsvine.com</t>
  </si>
  <si>
    <t>Chatterpoint</t>
  </si>
  <si>
    <t>702-933-1071</t>
  </si>
  <si>
    <t>tmidgelyaf@virginia.edu</t>
  </si>
  <si>
    <t>Abatz</t>
  </si>
  <si>
    <t>341-145-7318</t>
  </si>
  <si>
    <t>aantonai@nih.gov</t>
  </si>
  <si>
    <t>Photofeed</t>
  </si>
  <si>
    <t>310-444-6297</t>
  </si>
  <si>
    <t>gcollensb0@nationalgeographic.com</t>
  </si>
  <si>
    <t>Dabjam</t>
  </si>
  <si>
    <t>725-319-7626</t>
  </si>
  <si>
    <t>kyakebowitchb4@typepad.com</t>
  </si>
  <si>
    <t>Brainbox</t>
  </si>
  <si>
    <t>509-322-7067</t>
  </si>
  <si>
    <t>fdevenishbg@bravesites.com</t>
  </si>
  <si>
    <t>Rhyzio</t>
  </si>
  <si>
    <t>435-247-3410</t>
  </si>
  <si>
    <t>fhorcheby@github.io</t>
  </si>
  <si>
    <t>Topicshots</t>
  </si>
  <si>
    <t>435-671-9949</t>
  </si>
  <si>
    <t>cdaffornec3@wix.com</t>
  </si>
  <si>
    <t>Skinte</t>
  </si>
  <si>
    <t>408-841-9136</t>
  </si>
  <si>
    <t>jwaghorncf@shareasale.com</t>
  </si>
  <si>
    <t>Buzzbean</t>
  </si>
  <si>
    <t>369-108-3432</t>
  </si>
  <si>
    <t>jthornthwaitech@indiatimes.com</t>
  </si>
  <si>
    <t>Tagchat</t>
  </si>
  <si>
    <t>602-362-0719</t>
  </si>
  <si>
    <t>cpetrasck@nhs.uk</t>
  </si>
  <si>
    <t>Cogilith</t>
  </si>
  <si>
    <t>208-306-7958</t>
  </si>
  <si>
    <t>msterreco@sogou.com</t>
  </si>
  <si>
    <t>Abata</t>
  </si>
  <si>
    <t>323-945-1589</t>
  </si>
  <si>
    <t>tdacrecq@theguardian.com</t>
  </si>
  <si>
    <t>Avavee</t>
  </si>
  <si>
    <t>725-509-5228</t>
  </si>
  <si>
    <t>ashelperd5@nationalgeographic.com</t>
  </si>
  <si>
    <t>Thoughtbridge</t>
  </si>
  <si>
    <t>435-377-6166</t>
  </si>
  <si>
    <t>wthackhamdt@over-blog.com</t>
  </si>
  <si>
    <t>Youtags</t>
  </si>
  <si>
    <t>435-376-3960</t>
  </si>
  <si>
    <t>wingalldz@businesswire.com</t>
  </si>
  <si>
    <t>Skidoo</t>
  </si>
  <si>
    <t>341-646-3838</t>
  </si>
  <si>
    <t>ygreggore1@amazon.co.jp</t>
  </si>
  <si>
    <t>Twimm</t>
  </si>
  <si>
    <t>503-962-8126</t>
  </si>
  <si>
    <t>mminchie7@newyorker.com</t>
  </si>
  <si>
    <t>Devify</t>
  </si>
  <si>
    <t>509-546-5801</t>
  </si>
  <si>
    <t>sdunckleye8@adobe.com</t>
  </si>
  <si>
    <t>Jaxbean</t>
  </si>
  <si>
    <t>208-283-5796</t>
  </si>
  <si>
    <t>ebrilonev@newyorker.com</t>
  </si>
  <si>
    <t>Twitternation</t>
  </si>
  <si>
    <t>408-364-5866</t>
  </si>
  <si>
    <t>centwhistleez@harvard.edu</t>
  </si>
  <si>
    <t>Gigaclub</t>
  </si>
  <si>
    <t>209-205-1541</t>
  </si>
  <si>
    <t>nmulqueenyf0@tripod.com</t>
  </si>
  <si>
    <t>Eidel</t>
  </si>
  <si>
    <t>213-700-1460</t>
  </si>
  <si>
    <t>mweighellf2@51.la</t>
  </si>
  <si>
    <t>Riffpedia</t>
  </si>
  <si>
    <t>369-775-3068</t>
  </si>
  <si>
    <t>cbarnetfc@cdbaby.com</t>
  </si>
  <si>
    <t>Skyvu</t>
  </si>
  <si>
    <t>208-236-4129</t>
  </si>
  <si>
    <t>aharpurg2@digg.com</t>
  </si>
  <si>
    <t>Rhybox</t>
  </si>
  <si>
    <t>520-192-3041</t>
  </si>
  <si>
    <t>msellstromg9@mac.com</t>
  </si>
  <si>
    <t>Centidel</t>
  </si>
  <si>
    <t>602-736-3469</t>
  </si>
  <si>
    <t>lravelusga@topsy.com</t>
  </si>
  <si>
    <t>Yabox</t>
  </si>
  <si>
    <t>725-874-5505</t>
  </si>
  <si>
    <t>lbisph0@jimdo.com</t>
  </si>
  <si>
    <t>Dablist</t>
  </si>
  <si>
    <t>323-547-5681</t>
  </si>
  <si>
    <t>tdobrowlskihh@macromedia.com</t>
  </si>
  <si>
    <t>Yodel</t>
  </si>
  <si>
    <t>775-600-8413</t>
  </si>
  <si>
    <t>agarrettsonho@gizmodo.com</t>
  </si>
  <si>
    <t>Browsedrive</t>
  </si>
  <si>
    <t>323-265-4891</t>
  </si>
  <si>
    <t>kkevlinhv@privacy.gov.au</t>
  </si>
  <si>
    <t>Roombo</t>
  </si>
  <si>
    <t>564-841-4738</t>
  </si>
  <si>
    <t>ctommeihw@tinyurl.com</t>
  </si>
  <si>
    <t>Yambee</t>
  </si>
  <si>
    <t>310-444-0022</t>
  </si>
  <si>
    <t>sthurnhami2@berkeley.edu</t>
  </si>
  <si>
    <t>Zoonder</t>
  </si>
  <si>
    <t>208-292-2920</t>
  </si>
  <si>
    <t>chattricki5@webmd.com</t>
  </si>
  <si>
    <t>Meedoo</t>
  </si>
  <si>
    <t>520-917-4433</t>
  </si>
  <si>
    <t>lkachelib@jalbum.net</t>
  </si>
  <si>
    <t>Jazzy</t>
  </si>
  <si>
    <t>725-790-9209</t>
  </si>
  <si>
    <t>cstutteii@drupal.org</t>
  </si>
  <si>
    <t>Photojam</t>
  </si>
  <si>
    <t>520-874-0868</t>
  </si>
  <si>
    <t>fcradyix@apple.com</t>
  </si>
  <si>
    <t>Latz</t>
  </si>
  <si>
    <t>310-408-6426</t>
  </si>
  <si>
    <t>tblewisj8@theglobeandmail.com</t>
  </si>
  <si>
    <t>Kare</t>
  </si>
  <si>
    <t>702-382-2768</t>
  </si>
  <si>
    <t>cclewesjb@umich.edu</t>
  </si>
  <si>
    <t>Flashset</t>
  </si>
  <si>
    <t>602-998-0414</t>
  </si>
  <si>
    <t>bacedojo@theguardian.com</t>
  </si>
  <si>
    <t>Browsetype</t>
  </si>
  <si>
    <t>435-441-8752</t>
  </si>
  <si>
    <t>pfonteljy@miitbeian.gov.cn</t>
  </si>
  <si>
    <t>Rhyloo</t>
  </si>
  <si>
    <t>725-815-8431</t>
  </si>
  <si>
    <t>eadamoukm@technorati.com</t>
  </si>
  <si>
    <t>Snaptags</t>
  </si>
  <si>
    <t>458-824-8023</t>
  </si>
  <si>
    <t>vreddishlh@netscape.com</t>
  </si>
  <si>
    <t>Meeveo</t>
  </si>
  <si>
    <t>702-652-3098</t>
  </si>
  <si>
    <t>ustarkingslp@about.me</t>
  </si>
  <si>
    <t>Cogidoo</t>
  </si>
  <si>
    <t>323-629-2568</t>
  </si>
  <si>
    <t>bnonolx@bloglovin.com</t>
  </si>
  <si>
    <t>Twitterwire</t>
  </si>
  <si>
    <t>775-182-9814</t>
  </si>
  <si>
    <t>pvaarm1@intel.com</t>
  </si>
  <si>
    <t>Riffpath</t>
  </si>
  <si>
    <t>602-234-9380</t>
  </si>
  <si>
    <t>nteasdalemarkiemw@gmpg.org</t>
  </si>
  <si>
    <t>Izio</t>
  </si>
  <si>
    <t>458-959-6669</t>
  </si>
  <si>
    <t>mjendrassiknc@skyrock.com</t>
  </si>
  <si>
    <t>Dabshots</t>
  </si>
  <si>
    <t>775-183-6824</t>
  </si>
  <si>
    <t>sredfearnne@blogspot.com</t>
  </si>
  <si>
    <t>Meevee</t>
  </si>
  <si>
    <t>702-178-1729</t>
  </si>
  <si>
    <t>fatthowno@edublogs.org</t>
  </si>
  <si>
    <t>Lazz</t>
  </si>
  <si>
    <t>310-732-3317</t>
  </si>
  <si>
    <t>gnewlovea@elpais.com</t>
  </si>
  <si>
    <t>Voomm</t>
  </si>
  <si>
    <t>775-143-7418</t>
  </si>
  <si>
    <t>pmunkleye@harvard.edu</t>
  </si>
  <si>
    <t>Tavu</t>
  </si>
  <si>
    <t>775-747-4631</t>
  </si>
  <si>
    <t>jgilbardh@geocities.com</t>
  </si>
  <si>
    <t>Blogtags</t>
  </si>
  <si>
    <t>702-160-4669</t>
  </si>
  <si>
    <t>epeakmanl@discuz.net</t>
  </si>
  <si>
    <t>Ntag</t>
  </si>
  <si>
    <t>341-264-1353</t>
  </si>
  <si>
    <t>vduthiem@godaddy.com</t>
  </si>
  <si>
    <t>Vinder</t>
  </si>
  <si>
    <t>725-756-8074</t>
  </si>
  <si>
    <t>cupstone11@flickr.com</t>
  </si>
  <si>
    <t>Thoughtstorm</t>
  </si>
  <si>
    <t>310-516-0320</t>
  </si>
  <si>
    <t>btegler16@theatlantic.com</t>
  </si>
  <si>
    <t>Wikibox</t>
  </si>
  <si>
    <t>209-293-7600</t>
  </si>
  <si>
    <t>rodornan18@diigo.com</t>
  </si>
  <si>
    <t>Roodel</t>
  </si>
  <si>
    <t>310-811-7252</t>
  </si>
  <si>
    <t>mlomansey1c@boston.com</t>
  </si>
  <si>
    <t>Youfeed</t>
  </si>
  <si>
    <t>564-801-4050</t>
  </si>
  <si>
    <t>mjayne1i@upenn.edu</t>
  </si>
  <si>
    <t>Skiptube</t>
  </si>
  <si>
    <t>509-431-5639</t>
  </si>
  <si>
    <t>ecoalbran1s@icq.com</t>
  </si>
  <si>
    <t>Skipstorm</t>
  </si>
  <si>
    <t>435-632-4869</t>
  </si>
  <si>
    <t>achurn21@blogtalkradio.com</t>
  </si>
  <si>
    <t>Trunyx</t>
  </si>
  <si>
    <t>208-143-0405</t>
  </si>
  <si>
    <t>jtremathack25@4shared.com</t>
  </si>
  <si>
    <t>Fivespan</t>
  </si>
  <si>
    <t>323-865-0055</t>
  </si>
  <si>
    <t>fcordeiro2c@posterous.com</t>
  </si>
  <si>
    <t>Skipfire</t>
  </si>
  <si>
    <t>602-310-0923</t>
  </si>
  <si>
    <t>mcallaghan2d@skyrock.com</t>
  </si>
  <si>
    <t>Thoughtmix</t>
  </si>
  <si>
    <t>323-562-2361</t>
  </si>
  <si>
    <t>klabeuil2m@artisteer.com</t>
  </si>
  <si>
    <t>Quimba</t>
  </si>
  <si>
    <t>702-336-0540</t>
  </si>
  <si>
    <t>rtaillant2n@digg.com</t>
  </si>
  <si>
    <t>Innojam</t>
  </si>
  <si>
    <t>310-478-4787</t>
  </si>
  <si>
    <t>cbryan2q@cdc.gov</t>
  </si>
  <si>
    <t>Gabvine</t>
  </si>
  <si>
    <t>385-345-8038</t>
  </si>
  <si>
    <t>crenon2t@chron.com</t>
  </si>
  <si>
    <t>Skibox</t>
  </si>
  <si>
    <t>341-835-6649</t>
  </si>
  <si>
    <t>fslorance39@plala.or.jp</t>
  </si>
  <si>
    <t>InnoZ</t>
  </si>
  <si>
    <t>369-727-1763</t>
  </si>
  <si>
    <t>fnorthfield3c@tripadvisor.com</t>
  </si>
  <si>
    <t>Yozio</t>
  </si>
  <si>
    <t>310-467-5477</t>
  </si>
  <si>
    <t>bgeane3l@reddit.com</t>
  </si>
  <si>
    <t>Skajo</t>
  </si>
  <si>
    <t>564-389-6381</t>
  </si>
  <si>
    <t>ncardiff4c@netlog.com</t>
  </si>
  <si>
    <t>Zoonoodle</t>
  </si>
  <si>
    <t>208-460-9140</t>
  </si>
  <si>
    <t>bedsell4i@xinhuanet.com</t>
  </si>
  <si>
    <t>Oodoo</t>
  </si>
  <si>
    <t>341-682-8371</t>
  </si>
  <si>
    <t>mhartwright4m@mashable.com</t>
  </si>
  <si>
    <t>Fadeo</t>
  </si>
  <si>
    <t>408-191-4826</t>
  </si>
  <si>
    <t>cvear4u@1und1.de</t>
  </si>
  <si>
    <t>Zoomzone</t>
  </si>
  <si>
    <t>509-723-9558</t>
  </si>
  <si>
    <t>zpoulson51@apple.com</t>
  </si>
  <si>
    <t>Midel</t>
  </si>
  <si>
    <t>725-901-4976</t>
  </si>
  <si>
    <t>emoen59@google.com.hk</t>
  </si>
  <si>
    <t>Quamba</t>
  </si>
  <si>
    <t>369-897-8071</t>
  </si>
  <si>
    <t>evedishchev5c@bloglovin.com</t>
  </si>
  <si>
    <t>Trudoo</t>
  </si>
  <si>
    <t>369-495-5043</t>
  </si>
  <si>
    <t>rsimonian5f@dot.gov</t>
  </si>
  <si>
    <t>Blogpad</t>
  </si>
  <si>
    <t>564-681-4273</t>
  </si>
  <si>
    <t>mlethardy5h@un.org</t>
  </si>
  <si>
    <t>Gabspot</t>
  </si>
  <si>
    <t>209-847-2211</t>
  </si>
  <si>
    <t>ffinnimore5j@rambler.ru</t>
  </si>
  <si>
    <t>Devpulse</t>
  </si>
  <si>
    <t>509-553-9598</t>
  </si>
  <si>
    <t>rdoddridge5l@jalbum.net</t>
  </si>
  <si>
    <t>Jaxnation</t>
  </si>
  <si>
    <t>435-696-4454</t>
  </si>
  <si>
    <t>hnestor5t@weibo.com</t>
  </si>
  <si>
    <t>Dabvine</t>
  </si>
  <si>
    <t>541-723-2758</t>
  </si>
  <si>
    <t>mpester5u@diigo.com</t>
  </si>
  <si>
    <t>Realblab</t>
  </si>
  <si>
    <t>602-164-4065</t>
  </si>
  <si>
    <t>twatts5w@wix.com</t>
  </si>
  <si>
    <t>Tekfly</t>
  </si>
  <si>
    <t>213-447-0572</t>
  </si>
  <si>
    <t>smckinna60@globo.com</t>
  </si>
  <si>
    <t>Edgetag</t>
  </si>
  <si>
    <t>323-481-5879</t>
  </si>
  <si>
    <t>pravenscroftt6e@ameblo.jp</t>
  </si>
  <si>
    <t>Yamia</t>
  </si>
  <si>
    <t>408-174-4266</t>
  </si>
  <si>
    <t>kmcgall6g@1und1.de</t>
  </si>
  <si>
    <t>Twitterworks</t>
  </si>
  <si>
    <t>503-916-2776</t>
  </si>
  <si>
    <t>bpyke6m@delicious.com</t>
  </si>
  <si>
    <t>Wikizz</t>
  </si>
  <si>
    <t>385-117-1808</t>
  </si>
  <si>
    <t>iabramin6r@google.co.jp</t>
  </si>
  <si>
    <t>Zoomdog</t>
  </si>
  <si>
    <t>341-501-5858</t>
  </si>
  <si>
    <t>wtaffrey6t@nifty.com</t>
  </si>
  <si>
    <t>Divavu</t>
  </si>
  <si>
    <t>310-142-1793</t>
  </si>
  <si>
    <t>dstollhofer6z@360.cn</t>
  </si>
  <si>
    <t>Mudo</t>
  </si>
  <si>
    <t>208-207-2111</t>
  </si>
  <si>
    <t>kjustis70@homestead.com</t>
  </si>
  <si>
    <t>Youopia</t>
  </si>
  <si>
    <t>323-913-4713</t>
  </si>
  <si>
    <t>tallner77@independent.co.uk</t>
  </si>
  <si>
    <t>Fliptune</t>
  </si>
  <si>
    <t>435-645-2367</t>
  </si>
  <si>
    <t>mbrodnecke7e@psu.edu</t>
  </si>
  <si>
    <t>LiveZ</t>
  </si>
  <si>
    <t>385-277-2426</t>
  </si>
  <si>
    <t>bdugan7o@yahoo.co.jp</t>
  </si>
  <si>
    <t>Skyba</t>
  </si>
  <si>
    <t>310-924-9744</t>
  </si>
  <si>
    <t>gscirman80@wp.com</t>
  </si>
  <si>
    <t>Plajo</t>
  </si>
  <si>
    <t>209-213-9197</t>
  </si>
  <si>
    <t>mhalsey83@sbwire.com</t>
  </si>
  <si>
    <t>Camido</t>
  </si>
  <si>
    <t>408-495-4076</t>
  </si>
  <si>
    <t>rstlouis8i@free.fr</t>
  </si>
  <si>
    <t>Chatterbridge</t>
  </si>
  <si>
    <t>509-239-3170</t>
  </si>
  <si>
    <t>zdionsetti94@lycos.com</t>
  </si>
  <si>
    <t>Viva</t>
  </si>
  <si>
    <t>323-755-5927</t>
  </si>
  <si>
    <t>tkillner9k@wisc.edu</t>
  </si>
  <si>
    <t>Dabfeed</t>
  </si>
  <si>
    <t>385-344-3955</t>
  </si>
  <si>
    <t>ohacun9m@ning.com</t>
  </si>
  <si>
    <t>Blogspan</t>
  </si>
  <si>
    <t>520-802-1985</t>
  </si>
  <si>
    <t>mpeachera9@un.org</t>
  </si>
  <si>
    <t>Centizu</t>
  </si>
  <si>
    <t>509-208-7689</t>
  </si>
  <si>
    <t>sdemougeotan@sfgate.com</t>
  </si>
  <si>
    <t>Janyx</t>
  </si>
  <si>
    <t>408-792-4413</t>
  </si>
  <si>
    <t>cmidsonaw@oaic.gov.au</t>
  </si>
  <si>
    <t>Myworks</t>
  </si>
  <si>
    <t>602-618-0503</t>
  </si>
  <si>
    <t>cyakhinbl@devhub.com</t>
  </si>
  <si>
    <t>Jabberbean</t>
  </si>
  <si>
    <t>435-130-5152</t>
  </si>
  <si>
    <t>ctrebilcockc4@posterous.com</t>
  </si>
  <si>
    <t>Yombu</t>
  </si>
  <si>
    <t>208-184-9248</t>
  </si>
  <si>
    <t>akeoghancj@wordpress.org</t>
  </si>
  <si>
    <t>Skaboo</t>
  </si>
  <si>
    <t>209-759-9670</t>
  </si>
  <si>
    <t>pdabinettd2@tiny.cc</t>
  </si>
  <si>
    <t>Innotype</t>
  </si>
  <si>
    <t>458-287-3845</t>
  </si>
  <si>
    <t>lcawtherad3@cyberchimps.com</t>
  </si>
  <si>
    <t>Edgeify</t>
  </si>
  <si>
    <t>503-284-4297</t>
  </si>
  <si>
    <t>csteventond8@bizjournals.com</t>
  </si>
  <si>
    <t>Flipopia</t>
  </si>
  <si>
    <t>520-688-8631</t>
  </si>
  <si>
    <t>wmoortondf@wordpress.org</t>
  </si>
  <si>
    <t>Flashspan</t>
  </si>
  <si>
    <t>564-168-8117</t>
  </si>
  <si>
    <t>pwassdv@eepurl.com</t>
  </si>
  <si>
    <t>Kanoodle</t>
  </si>
  <si>
    <t>369-509-4568</t>
  </si>
  <si>
    <t>ebrickseye5@stanford.edu</t>
  </si>
  <si>
    <t>Devbug</t>
  </si>
  <si>
    <t>435-776-7025</t>
  </si>
  <si>
    <t>bmayberrye6@dailymail.co.uk</t>
  </si>
  <si>
    <t>Kwinu</t>
  </si>
  <si>
    <t>310-910-1786</t>
  </si>
  <si>
    <t>lparksfp@mashable.com</t>
  </si>
  <si>
    <t>Gigabox</t>
  </si>
  <si>
    <t>385-336-1066</t>
  </si>
  <si>
    <t>ebonngj@ask.com</t>
  </si>
  <si>
    <t>Dazzlesphere</t>
  </si>
  <si>
    <t>564-678-0038</t>
  </si>
  <si>
    <t>gblakeleyia@statcounter.com</t>
  </si>
  <si>
    <t>Pixope</t>
  </si>
  <si>
    <t>209-491-4970</t>
  </si>
  <si>
    <t>amacquakerm4@wisc.edu</t>
  </si>
  <si>
    <t>Meetz</t>
  </si>
  <si>
    <t>702-237-4852</t>
  </si>
  <si>
    <t>mcoronam7@cam.ac.uk</t>
  </si>
  <si>
    <t>Rhynoodle</t>
  </si>
  <si>
    <t>209-256-3616</t>
  </si>
  <si>
    <t>wduromm@addtoany.com</t>
  </si>
  <si>
    <t>Reallinks</t>
  </si>
  <si>
    <t>369-525-0618</t>
  </si>
  <si>
    <t>asansonnj@yandex.ru</t>
  </si>
  <si>
    <t>Area Code</t>
  </si>
  <si>
    <t>State</t>
  </si>
  <si>
    <t>California</t>
  </si>
  <si>
    <t>Utah</t>
  </si>
  <si>
    <t>Oregon</t>
  </si>
  <si>
    <t>Nevada</t>
  </si>
  <si>
    <t>Arizona</t>
  </si>
  <si>
    <t>Idaho</t>
  </si>
  <si>
    <t>Grand Total</t>
  </si>
  <si>
    <t>Total Forecast</t>
  </si>
  <si>
    <t>Stage ID</t>
  </si>
  <si>
    <t>Total Deal Amount</t>
  </si>
  <si>
    <t>The pipeline data should only include deals in stages 4 &amp; 5 when comparing to forecast.  Create a DAX measure named "Total Expected Revenue" that calculates this amount.  Use it in the pivot table.</t>
  </si>
  <si>
    <t>Total Expected Revenue</t>
  </si>
  <si>
    <t>Forecast Variance</t>
  </si>
  <si>
    <t>Create a measure that calculates the Goal %.  Total Expected Revenue / Total Forecast.</t>
  </si>
  <si>
    <t>What is the total Goal %?</t>
  </si>
  <si>
    <t>What is the Goal % for the Cookley product?</t>
  </si>
  <si>
    <t>Goal %</t>
  </si>
  <si>
    <t>Average Deal Amount</t>
  </si>
  <si>
    <t>Count of Deals to Close to meet Forecast</t>
  </si>
  <si>
    <t>Which Rep needs to close the most deals to meet their forecast, based on their average deal size?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</si>
</sst>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_);_(* \(#,##0\);_(* &quot;-&quot;??_);_(@_)"/>
    <numFmt numFmtId="166" formatCode="\$#,##0;\(\$#,##0\);\$#,##0"/>
    <numFmt numFmtId="167" formatCode="0.0%;\-0.0%;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C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theme="9" tint="0.399945066682943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2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6" fillId="0" borderId="2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wrapText="1"/>
    </xf>
    <xf numFmtId="164" fontId="0" fillId="2" borderId="6" xfId="0" applyNumberFormat="1" applyFill="1" applyBorder="1"/>
    <xf numFmtId="0" fontId="0" fillId="2" borderId="6" xfId="0" applyFill="1" applyBorder="1"/>
    <xf numFmtId="0" fontId="7" fillId="0" borderId="0" xfId="0" applyFont="1"/>
    <xf numFmtId="0" fontId="2" fillId="4" borderId="7" xfId="0" applyFont="1" applyFill="1" applyBorder="1"/>
    <xf numFmtId="0" fontId="2" fillId="4" borderId="8" xfId="0" applyFont="1" applyFill="1" applyBorder="1" applyAlignment="1">
      <alignment horizontal="right"/>
    </xf>
    <xf numFmtId="0" fontId="2" fillId="4" borderId="9" xfId="0" applyFont="1" applyFill="1" applyBorder="1" applyAlignment="1">
      <alignment horizontal="right"/>
    </xf>
    <xf numFmtId="0" fontId="0" fillId="0" borderId="10" xfId="0" applyBorder="1"/>
    <xf numFmtId="165" fontId="0" fillId="0" borderId="0" xfId="1" applyNumberFormat="1" applyFont="1" applyBorder="1"/>
    <xf numFmtId="165" fontId="2" fillId="0" borderId="11" xfId="1" applyNumberFormat="1" applyFont="1" applyBorder="1"/>
    <xf numFmtId="0" fontId="2" fillId="0" borderId="7" xfId="0" applyFont="1" applyBorder="1"/>
    <xf numFmtId="165" fontId="2" fillId="0" borderId="8" xfId="1" applyNumberFormat="1" applyFont="1" applyBorder="1"/>
    <xf numFmtId="165" fontId="2" fillId="0" borderId="9" xfId="1" applyNumberFormat="1" applyFont="1" applyBorder="1"/>
    <xf numFmtId="9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66" fontId="0" fillId="0" borderId="0" xfId="0" applyNumberFormat="1"/>
    <xf numFmtId="167" fontId="0" fillId="0" borderId="0" xfId="0" applyNumberFormat="1"/>
    <xf numFmtId="9" fontId="0" fillId="2" borderId="6" xfId="0" applyNumberFormat="1" applyFill="1" applyBorder="1"/>
    <xf numFmtId="3" fontId="0" fillId="0" borderId="0" xfId="0" applyNumberFormat="1"/>
    <xf numFmtId="0" fontId="0" fillId="2" borderId="6" xfId="0" applyNumberFormat="1" applyFill="1" applyBorder="1"/>
  </cellXfs>
  <cellStyles count="3">
    <cellStyle name="Comma" xfId="1" builtinId="3"/>
    <cellStyle name="Hyperlink" xfId="2" builtinId="8"/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26" Type="http://schemas.openxmlformats.org/officeDocument/2006/relationships/customXml" Target="../customXml/item9.xml"/><Relationship Id="rId39" Type="http://schemas.openxmlformats.org/officeDocument/2006/relationships/customXml" Target="../customXml/item22.xml"/><Relationship Id="rId21" Type="http://schemas.openxmlformats.org/officeDocument/2006/relationships/customXml" Target="../customXml/item4.xml"/><Relationship Id="rId34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5" Type="http://schemas.openxmlformats.org/officeDocument/2006/relationships/customXml" Target="../customXml/item8.xml"/><Relationship Id="rId33" Type="http://schemas.openxmlformats.org/officeDocument/2006/relationships/customXml" Target="../customXml/item16.xml"/><Relationship Id="rId38" Type="http://schemas.openxmlformats.org/officeDocument/2006/relationships/customXml" Target="../customXml/item21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20" Type="http://schemas.openxmlformats.org/officeDocument/2006/relationships/customXml" Target="../customXml/item3.xml"/><Relationship Id="rId29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24" Type="http://schemas.openxmlformats.org/officeDocument/2006/relationships/customXml" Target="../customXml/item7.xml"/><Relationship Id="rId32" Type="http://schemas.openxmlformats.org/officeDocument/2006/relationships/customXml" Target="../customXml/item15.xml"/><Relationship Id="rId37" Type="http://schemas.openxmlformats.org/officeDocument/2006/relationships/customXml" Target="../customXml/item20.xml"/><Relationship Id="rId40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23" Type="http://schemas.openxmlformats.org/officeDocument/2006/relationships/customXml" Target="../customXml/item6.xml"/><Relationship Id="rId28" Type="http://schemas.openxmlformats.org/officeDocument/2006/relationships/customXml" Target="../customXml/item11.xml"/><Relationship Id="rId36" Type="http://schemas.openxmlformats.org/officeDocument/2006/relationships/customXml" Target="../customXml/item19.xml"/><Relationship Id="rId10" Type="http://schemas.openxmlformats.org/officeDocument/2006/relationships/pivotCacheDefinition" Target="pivotCache/pivotCacheDefinition2.xml"/><Relationship Id="rId19" Type="http://schemas.openxmlformats.org/officeDocument/2006/relationships/customXml" Target="../customXml/item2.xml"/><Relationship Id="rId31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Relationship Id="rId22" Type="http://schemas.openxmlformats.org/officeDocument/2006/relationships/customXml" Target="../customXml/item5.xml"/><Relationship Id="rId27" Type="http://schemas.openxmlformats.org/officeDocument/2006/relationships/customXml" Target="../customXml/item10.xml"/><Relationship Id="rId30" Type="http://schemas.openxmlformats.org/officeDocument/2006/relationships/customXml" Target="../customXml/item13.xml"/><Relationship Id="rId35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7</xdr:row>
          <xdr:rowOff>47625</xdr:rowOff>
        </xdr:from>
        <xdr:to>
          <xdr:col>1</xdr:col>
          <xdr:colOff>142875</xdr:colOff>
          <xdr:row>8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8</xdr:row>
          <xdr:rowOff>47625</xdr:rowOff>
        </xdr:from>
        <xdr:to>
          <xdr:col>1</xdr:col>
          <xdr:colOff>142875</xdr:colOff>
          <xdr:row>9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47625</xdr:rowOff>
        </xdr:from>
        <xdr:to>
          <xdr:col>1</xdr:col>
          <xdr:colOff>142875</xdr:colOff>
          <xdr:row>9</xdr:row>
          <xdr:rowOff>238125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10</xdr:row>
          <xdr:rowOff>47625</xdr:rowOff>
        </xdr:from>
        <xdr:to>
          <xdr:col>1</xdr:col>
          <xdr:colOff>142875</xdr:colOff>
          <xdr:row>11</xdr:row>
          <xdr:rowOff>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11</xdr:row>
          <xdr:rowOff>47625</xdr:rowOff>
        </xdr:from>
        <xdr:to>
          <xdr:col>1</xdr:col>
          <xdr:colOff>142875</xdr:colOff>
          <xdr:row>12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12</xdr:row>
          <xdr:rowOff>9525</xdr:rowOff>
        </xdr:from>
        <xdr:to>
          <xdr:col>1</xdr:col>
          <xdr:colOff>142875</xdr:colOff>
          <xdr:row>12</xdr:row>
          <xdr:rowOff>200025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13</xdr:row>
          <xdr:rowOff>9525</xdr:rowOff>
        </xdr:from>
        <xdr:to>
          <xdr:col>1</xdr:col>
          <xdr:colOff>142875</xdr:colOff>
          <xdr:row>13</xdr:row>
          <xdr:rowOff>200025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14</xdr:row>
          <xdr:rowOff>9525</xdr:rowOff>
        </xdr:from>
        <xdr:to>
          <xdr:col>1</xdr:col>
          <xdr:colOff>142875</xdr:colOff>
          <xdr:row>14</xdr:row>
          <xdr:rowOff>200025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15</xdr:row>
          <xdr:rowOff>9525</xdr:rowOff>
        </xdr:from>
        <xdr:to>
          <xdr:col>1</xdr:col>
          <xdr:colOff>142875</xdr:colOff>
          <xdr:row>15</xdr:row>
          <xdr:rowOff>200025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16</xdr:row>
          <xdr:rowOff>9525</xdr:rowOff>
        </xdr:from>
        <xdr:to>
          <xdr:col>1</xdr:col>
          <xdr:colOff>142875</xdr:colOff>
          <xdr:row>16</xdr:row>
          <xdr:rowOff>200025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17</xdr:row>
          <xdr:rowOff>9525</xdr:rowOff>
        </xdr:from>
        <xdr:to>
          <xdr:col>1</xdr:col>
          <xdr:colOff>142875</xdr:colOff>
          <xdr:row>17</xdr:row>
          <xdr:rowOff>200025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18</xdr:row>
          <xdr:rowOff>9525</xdr:rowOff>
        </xdr:from>
        <xdr:to>
          <xdr:col>1</xdr:col>
          <xdr:colOff>142875</xdr:colOff>
          <xdr:row>18</xdr:row>
          <xdr:rowOff>200025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19</xdr:row>
          <xdr:rowOff>19050</xdr:rowOff>
        </xdr:from>
        <xdr:to>
          <xdr:col>1</xdr:col>
          <xdr:colOff>142875</xdr:colOff>
          <xdr:row>19</xdr:row>
          <xdr:rowOff>209550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20</xdr:row>
          <xdr:rowOff>19050</xdr:rowOff>
        </xdr:from>
        <xdr:to>
          <xdr:col>1</xdr:col>
          <xdr:colOff>142875</xdr:colOff>
          <xdr:row>20</xdr:row>
          <xdr:rowOff>209550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21</xdr:row>
          <xdr:rowOff>19050</xdr:rowOff>
        </xdr:from>
        <xdr:to>
          <xdr:col>1</xdr:col>
          <xdr:colOff>142875</xdr:colOff>
          <xdr:row>21</xdr:row>
          <xdr:rowOff>209550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22</xdr:row>
          <xdr:rowOff>28575</xdr:rowOff>
        </xdr:from>
        <xdr:to>
          <xdr:col>1</xdr:col>
          <xdr:colOff>142875</xdr:colOff>
          <xdr:row>22</xdr:row>
          <xdr:rowOff>219075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23</xdr:row>
          <xdr:rowOff>28575</xdr:rowOff>
        </xdr:from>
        <xdr:to>
          <xdr:col>1</xdr:col>
          <xdr:colOff>142875</xdr:colOff>
          <xdr:row>23</xdr:row>
          <xdr:rowOff>219075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24</xdr:row>
          <xdr:rowOff>38100</xdr:rowOff>
        </xdr:from>
        <xdr:to>
          <xdr:col>1</xdr:col>
          <xdr:colOff>142875</xdr:colOff>
          <xdr:row>25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25</xdr:row>
          <xdr:rowOff>38100</xdr:rowOff>
        </xdr:from>
        <xdr:to>
          <xdr:col>1</xdr:col>
          <xdr:colOff>142875</xdr:colOff>
          <xdr:row>26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990.390847685187" createdVersion="5" refreshedVersion="6" minRefreshableVersion="3" recordCount="0" supportSubquery="1" supportAdvancedDrill="1" xr:uid="{A2A1DB09-8040-4E1F-AD09-B5CE9B0C23B1}">
  <cacheSource type="external" connectionId="5"/>
  <cacheFields count="6">
    <cacheField name="[Measures].[Total Forecast]" caption="Total Forecast" numFmtId="0" hierarchy="20" level="32767"/>
    <cacheField name="[Measures].[Total Deal Amount]" caption="Total Deal Amount" numFmtId="0" hierarchy="21" level="32767"/>
    <cacheField name="[Measures].[Total Expected Revenue]" caption="Total Expected Revenue" numFmtId="0" hierarchy="22" level="32767"/>
    <cacheField name="[Measures].[Forecast Variance]" caption="Forecast Variance" numFmtId="0" hierarchy="23" level="32767"/>
    <cacheField name="[Measures].[Goal %]" caption="Goal %" numFmtId="0" hierarchy="24" level="32767"/>
    <cacheField name="[tblProducts].[Product Name].[Product Name]" caption="Product Name" numFmtId="0" hierarchy="17" level="1">
      <sharedItems count="7">
        <s v="Andalax"/>
        <s v="Bytecard"/>
        <s v="Cookley"/>
        <s v="Domainer"/>
        <s v="Duobam"/>
        <s v="Fixflex"/>
        <s v="Y-find"/>
      </sharedItems>
    </cacheField>
  </cacheFields>
  <cacheHierarchies count="32">
    <cacheHierarchy uniqueName="[CRM Pipeline].[Trans ID]" caption="Trans ID" attribute="1" defaultMemberUniqueName="[CRM Pipeline].[Trans ID].[All]" allUniqueName="[CRM Pipeline].[Trans ID].[All]" dimensionUniqueName="[CRM Pipeline]" displayFolder="" count="0" memberValueDatatype="20" unbalanced="0"/>
    <cacheHierarchy uniqueName="[CRM Pipeline].[Date Created]" caption="Date Created" attribute="1" time="1" defaultMemberUniqueName="[CRM Pipeline].[Date Created].[All]" allUniqueName="[CRM Pipeline].[Date Created].[All]" dimensionUniqueName="[CRM Pipeline]" displayFolder="" count="0" memberValueDatatype="7" unbalanced="0"/>
    <cacheHierarchy uniqueName="[CRM Pipeline].[Expected Close Date]" caption="Expected Close Date" attribute="1" time="1" defaultMemberUniqueName="[CRM Pipeline].[Expected Close Date].[All]" allUniqueName="[CRM Pipeline].[Expected Close Date].[All]" dimensionUniqueName="[CRM Pipeline]" displayFolder="" count="0" memberValueDatatype="7" unbalanced="0"/>
    <cacheHierarchy uniqueName="[CRM Pipeline].[Customer Name]" caption="Customer Name" attribute="1" defaultMemberUniqueName="[CRM Pipeline].[Customer Name].[All]" allUniqueName="[CRM Pipeline].[Customer Name].[All]" dimensionUniqueName="[CRM Pipeline]" displayFolder="" count="0" memberValueDatatype="130" unbalanced="0"/>
    <cacheHierarchy uniqueName="[CRM Pipeline].[Customer Phone]" caption="Customer Phone" attribute="1" defaultMemberUniqueName="[CRM Pipeline].[Customer Phone].[All]" allUniqueName="[CRM Pipeline].[Customer Phone].[All]" dimensionUniqueName="[CRM Pipeline]" displayFolder="" count="0" memberValueDatatype="130" unbalanced="0"/>
    <cacheHierarchy uniqueName="[CRM Pipeline].[Customer Email]" caption="Customer Email" attribute="1" defaultMemberUniqueName="[CRM Pipeline].[Customer Email].[All]" allUniqueName="[CRM Pipeline].[Customer Email].[All]" dimensionUniqueName="[CRM Pipeline]" displayFolder="" count="0" memberValueDatatype="130" unbalanced="0"/>
    <cacheHierarchy uniqueName="[CRM Pipeline].[Rep ID]" caption="Rep ID" attribute="1" defaultMemberUniqueName="[CRM Pipeline].[Rep ID].[All]" allUniqueName="[CRM Pipeline].[Rep ID].[All]" dimensionUniqueName="[CRM Pipeline]" displayFolder="" count="0" memberValueDatatype="20" unbalanced="0"/>
    <cacheHierarchy uniqueName="[CRM Pipeline].[Stage ID]" caption="Stage ID" attribute="1" defaultMemberUniqueName="[CRM Pipeline].[Stage ID].[All]" allUniqueName="[CRM Pipeline].[Stage ID].[All]" dimensionUniqueName="[CRM Pipeline]" displayFolder="" count="0" memberValueDatatype="20" unbalanced="0"/>
    <cacheHierarchy uniqueName="[CRM Pipeline].[Stage]" caption="Stage" attribute="1" defaultMemberUniqueName="[CRM Pipeline].[Stage].[All]" allUniqueName="[CRM Pipeline].[Stage].[All]" dimensionUniqueName="[CRM Pipeline]" displayFolder="" count="0" memberValueDatatype="130" unbalanced="0"/>
    <cacheHierarchy uniqueName="[CRM Pipeline].[Product ID]" caption="Product ID" attribute="1" defaultMemberUniqueName="[CRM Pipeline].[Product ID].[All]" allUniqueName="[CRM Pipeline].[Product ID].[All]" dimensionUniqueName="[CRM Pipeline]" displayFolder="" count="0" memberValueDatatype="20" unbalanced="0"/>
    <cacheHierarchy uniqueName="[CRM Pipeline].[Deal Amount]" caption="Deal Amount" attribute="1" defaultMemberUniqueName="[CRM Pipeline].[Deal Amount].[All]" allUniqueName="[CRM Pipeline].[Deal Amount].[All]" dimensionUniqueName="[CRM Pipeline]" displayFolder="" count="0" memberValueDatatype="20" unbalanced="0"/>
    <cacheHierarchy uniqueName="[CRM Pipeline].[Area Code]" caption="Area Code" attribute="1" defaultMemberUniqueName="[CRM Pipeline].[Area Code].[All]" allUniqueName="[CRM Pipeline].[Area Code].[All]" dimensionUniqueName="[CRM Pipeline]" displayFolder="" count="0" memberValueDatatype="20" unbalanced="0"/>
    <cacheHierarchy uniqueName="[CRM Pipeline].[State]" caption="State" attribute="1" defaultMemberUniqueName="[CRM Pipeline].[State].[All]" allUniqueName="[CRM Pipeline].[State].[All]" dimensionUniqueName="[CRM Pipeline]" displayFolder="" count="0" memberValueDatatype="130" unbalanced="0"/>
    <cacheHierarchy uniqueName="[Forecast].[Rep]" caption="Rep" attribute="1" defaultMemberUniqueName="[Forecast].[Rep].[All]" allUniqueName="[Forecast].[Rep].[All]" dimensionUniqueName="[Forecast]" displayFolder="" count="0" memberValueDatatype="130" unbalanced="0"/>
    <cacheHierarchy uniqueName="[Forecast].[Product]" caption="Product" attribute="1" defaultMemberUniqueName="[Forecast].[Product].[All]" allUniqueName="[Forecast].[Product].[All]" dimensionUniqueName="[Forecast]" displayFolder="" count="0" memberValueDatatype="130" unbalanced="0"/>
    <cacheHierarchy uniqueName="[Forecast].[Forecast]" caption="Forecast" attribute="1" defaultMemberUniqueName="[Forecast].[Forecast].[All]" allUniqueName="[Forecast].[Forecast].[All]" dimensionUniqueName="[Forecast]" displayFolder="" count="0" memberValueDatatype="20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2" memberValueDatatype="130" unbalanced="0">
      <fieldsUsage count="2">
        <fieldUsage x="-1"/>
        <fieldUsage x="5"/>
      </fieldsUsage>
    </cacheHierarchy>
    <cacheHierarchy uniqueName="[tblReps].[Rep ID]" caption="Rep ID" attribute="1" defaultMemberUniqueName="[tblReps].[Rep ID].[All]" allUniqueName="[tblReps].[Rep ID].[All]" dimensionUniqueName="[tblReps]" displayFolder="" count="0" memberValueDatatype="20" unbalanced="0"/>
    <cacheHierarchy uniqueName="[tblReps].[Rep Name]" caption="Rep Name" attribute="1" defaultMemberUniqueName="[tblReps].[Rep Name].[All]" allUniqueName="[tblReps].[Rep Name].[All]" dimensionUniqueName="[tblReps]" displayFolder="" count="0" memberValueDatatype="130" unbalanced="0"/>
    <cacheHierarchy uniqueName="[Measures].[Total Forecast]" caption="Total Forecast" measure="1" displayFolder="" measureGroup="Forecast" count="0" oneField="1">
      <fieldsUsage count="1">
        <fieldUsage x="0"/>
      </fieldsUsage>
    </cacheHierarchy>
    <cacheHierarchy uniqueName="[Measures].[Total Deal Amount]" caption="Total Deal Amount" measure="1" displayFolder="" measureGroup="CRM Pipeline" count="0" oneField="1">
      <fieldsUsage count="1">
        <fieldUsage x="1"/>
      </fieldsUsage>
    </cacheHierarchy>
    <cacheHierarchy uniqueName="[Measures].[Total Expected Revenue]" caption="Total Expected Revenue" measure="1" displayFolder="" measureGroup="CRM Pipeline" count="0" oneField="1">
      <fieldsUsage count="1">
        <fieldUsage x="2"/>
      </fieldsUsage>
    </cacheHierarchy>
    <cacheHierarchy uniqueName="[Measures].[Forecast Variance]" caption="Forecast Variance" measure="1" displayFolder="" measureGroup="CRM Pipeline" count="0" oneField="1">
      <fieldsUsage count="1">
        <fieldUsage x="3"/>
      </fieldsUsage>
    </cacheHierarchy>
    <cacheHierarchy uniqueName="[Measures].[Goal %]" caption="Goal %" measure="1" displayFolder="" measureGroup="CRM Pipeline" count="0" oneField="1">
      <fieldsUsage count="1">
        <fieldUsage x="4"/>
      </fieldsUsage>
    </cacheHierarchy>
    <cacheHierarchy uniqueName="[Measures].[Average Deal Amount]" caption="Average Deal Amount" measure="1" displayFolder="" measureGroup="CRM Pipeline" count="0"/>
    <cacheHierarchy uniqueName="[Measures].[Count of Deals to Close to meet Forecast]" caption="Count of Deals to Close to meet Forecast" measure="1" displayFolder="" measureGroup="CRM Pipeline" count="0"/>
    <cacheHierarchy uniqueName="[Measures].[__XL_Count CRM Pipeline]" caption="__XL_Count CRM Pipeline" measure="1" displayFolder="" measureGroup="CRM Pipeline" count="0" hidden="1"/>
    <cacheHierarchy uniqueName="[Measures].[__XL_Count Forecast]" caption="__XL_Count Forecast" measure="1" displayFolder="" measureGroup="Forecast" count="0" hidden="1"/>
    <cacheHierarchy uniqueName="[Measures].[__XL_Count tblProducts]" caption="__XL_Count tblProducts" measure="1" displayFolder="" measureGroup="tblProducts" count="0" hidden="1"/>
    <cacheHierarchy uniqueName="[Measures].[__XL_Count tblReps]" caption="__XL_Count tblReps" measure="1" displayFolder="" measureGroup="tblReps" count="0" hidden="1"/>
    <cacheHierarchy uniqueName="[Measures].[__No measures defined]" caption="__No measures defined" measure="1" displayFolder="" count="0" hidden="1"/>
  </cacheHierarchies>
  <kpis count="0"/>
  <dimensions count="5">
    <dimension name="CRM Pipeline" uniqueName="[CRM Pipeline]" caption="CRM Pipeline"/>
    <dimension name="Forecast" uniqueName="[Forecast]" caption="Forecast"/>
    <dimension measure="1" name="Measures" uniqueName="[Measures]" caption="Measures"/>
    <dimension name="tblProducts" uniqueName="[tblProducts]" caption="tblProducts"/>
    <dimension name="tblReps" uniqueName="[tblReps]" caption="tblReps"/>
  </dimensions>
  <measureGroups count="4">
    <measureGroup name="CRM Pipeline" caption="CRM Pipeline"/>
    <measureGroup name="Forecast" caption="Forecast"/>
    <measureGroup name="tblProducts" caption="tblProducts"/>
    <measureGroup name="tblReps" caption="tblReps"/>
  </measureGroups>
  <maps count="8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990.390848726849" createdVersion="5" refreshedVersion="6" minRefreshableVersion="3" recordCount="0" supportSubquery="1" supportAdvancedDrill="1" xr:uid="{885D6F76-20B0-4186-925D-D8FBEC3E3A53}">
  <cacheSource type="external" connectionId="5"/>
  <cacheFields count="6">
    <cacheField name="[tblReps].[Rep Name].[Rep Name]" caption="Rep Name" numFmtId="0" hierarchy="19" level="1">
      <sharedItems count="20">
        <s v="Alard Jorissen"/>
        <s v="Anna Haggish"/>
        <s v="Bucky Simonetti"/>
        <s v="Cati Greneham"/>
        <s v="Dacia Issacof"/>
        <s v="Dahlia Nineham"/>
        <s v="Elwyn Ellul"/>
        <s v="Flori Langthorne"/>
        <s v="Henderson Mc Carrick"/>
        <s v="Josey Tonnesen"/>
        <s v="Lazar Clineck"/>
        <s v="Lem Gonneau"/>
        <s v="Linet MacLaig"/>
        <s v="Morten Durand"/>
        <s v="Quintina Ivanitsa"/>
        <s v="Roz Pellamonuten"/>
        <s v="Tasia Sprankling"/>
        <s v="Timmie Vecard"/>
        <s v="Westley Langmuir"/>
        <s v="Zarah Spur"/>
      </sharedItems>
    </cacheField>
    <cacheField name="[Measures].[Total Forecast]" caption="Total Forecast" numFmtId="0" hierarchy="20" level="32767"/>
    <cacheField name="[Measures].[Total Deal Amount]" caption="Total Deal Amount" numFmtId="0" hierarchy="21" level="32767"/>
    <cacheField name="[Measures].[Total Expected Revenue]" caption="Total Expected Revenue" numFmtId="0" hierarchy="22" level="32767"/>
    <cacheField name="[Measures].[Forecast Variance]" caption="Forecast Variance" numFmtId="0" hierarchy="23" level="32767"/>
    <cacheField name="[Measures].[Goal %]" caption="Goal %" numFmtId="0" hierarchy="24" level="32767"/>
  </cacheFields>
  <cacheHierarchies count="32">
    <cacheHierarchy uniqueName="[CRM Pipeline].[Trans ID]" caption="Trans ID" attribute="1" defaultMemberUniqueName="[CRM Pipeline].[Trans ID].[All]" allUniqueName="[CRM Pipeline].[Trans ID].[All]" dimensionUniqueName="[CRM Pipeline]" displayFolder="" count="0" memberValueDatatype="20" unbalanced="0"/>
    <cacheHierarchy uniqueName="[CRM Pipeline].[Date Created]" caption="Date Created" attribute="1" time="1" defaultMemberUniqueName="[CRM Pipeline].[Date Created].[All]" allUniqueName="[CRM Pipeline].[Date Created].[All]" dimensionUniqueName="[CRM Pipeline]" displayFolder="" count="0" memberValueDatatype="7" unbalanced="0"/>
    <cacheHierarchy uniqueName="[CRM Pipeline].[Expected Close Date]" caption="Expected Close Date" attribute="1" time="1" defaultMemberUniqueName="[CRM Pipeline].[Expected Close Date].[All]" allUniqueName="[CRM Pipeline].[Expected Close Date].[All]" dimensionUniqueName="[CRM Pipeline]" displayFolder="" count="0" memberValueDatatype="7" unbalanced="0"/>
    <cacheHierarchy uniqueName="[CRM Pipeline].[Customer Name]" caption="Customer Name" attribute="1" defaultMemberUniqueName="[CRM Pipeline].[Customer Name].[All]" allUniqueName="[CRM Pipeline].[Customer Name].[All]" dimensionUniqueName="[CRM Pipeline]" displayFolder="" count="0" memberValueDatatype="130" unbalanced="0"/>
    <cacheHierarchy uniqueName="[CRM Pipeline].[Customer Phone]" caption="Customer Phone" attribute="1" defaultMemberUniqueName="[CRM Pipeline].[Customer Phone].[All]" allUniqueName="[CRM Pipeline].[Customer Phone].[All]" dimensionUniqueName="[CRM Pipeline]" displayFolder="" count="0" memberValueDatatype="130" unbalanced="0"/>
    <cacheHierarchy uniqueName="[CRM Pipeline].[Customer Email]" caption="Customer Email" attribute="1" defaultMemberUniqueName="[CRM Pipeline].[Customer Email].[All]" allUniqueName="[CRM Pipeline].[Customer Email].[All]" dimensionUniqueName="[CRM Pipeline]" displayFolder="" count="0" memberValueDatatype="130" unbalanced="0"/>
    <cacheHierarchy uniqueName="[CRM Pipeline].[Rep ID]" caption="Rep ID" attribute="1" defaultMemberUniqueName="[CRM Pipeline].[Rep ID].[All]" allUniqueName="[CRM Pipeline].[Rep ID].[All]" dimensionUniqueName="[CRM Pipeline]" displayFolder="" count="0" memberValueDatatype="20" unbalanced="0"/>
    <cacheHierarchy uniqueName="[CRM Pipeline].[Stage ID]" caption="Stage ID" attribute="1" defaultMemberUniqueName="[CRM Pipeline].[Stage ID].[All]" allUniqueName="[CRM Pipeline].[Stage ID].[All]" dimensionUniqueName="[CRM Pipeline]" displayFolder="" count="0" memberValueDatatype="20" unbalanced="0"/>
    <cacheHierarchy uniqueName="[CRM Pipeline].[Stage]" caption="Stage" attribute="1" defaultMemberUniqueName="[CRM Pipeline].[Stage].[All]" allUniqueName="[CRM Pipeline].[Stage].[All]" dimensionUniqueName="[CRM Pipeline]" displayFolder="" count="0" memberValueDatatype="130" unbalanced="0"/>
    <cacheHierarchy uniqueName="[CRM Pipeline].[Product ID]" caption="Product ID" attribute="1" defaultMemberUniqueName="[CRM Pipeline].[Product ID].[All]" allUniqueName="[CRM Pipeline].[Product ID].[All]" dimensionUniqueName="[CRM Pipeline]" displayFolder="" count="0" memberValueDatatype="20" unbalanced="0"/>
    <cacheHierarchy uniqueName="[CRM Pipeline].[Deal Amount]" caption="Deal Amount" attribute="1" defaultMemberUniqueName="[CRM Pipeline].[Deal Amount].[All]" allUniqueName="[CRM Pipeline].[Deal Amount].[All]" dimensionUniqueName="[CRM Pipeline]" displayFolder="" count="0" memberValueDatatype="20" unbalanced="0"/>
    <cacheHierarchy uniqueName="[CRM Pipeline].[Area Code]" caption="Area Code" attribute="1" defaultMemberUniqueName="[CRM Pipeline].[Area Code].[All]" allUniqueName="[CRM Pipeline].[Area Code].[All]" dimensionUniqueName="[CRM Pipeline]" displayFolder="" count="0" memberValueDatatype="20" unbalanced="0"/>
    <cacheHierarchy uniqueName="[CRM Pipeline].[State]" caption="State" attribute="1" defaultMemberUniqueName="[CRM Pipeline].[State].[All]" allUniqueName="[CRM Pipeline].[State].[All]" dimensionUniqueName="[CRM Pipeline]" displayFolder="" count="0" memberValueDatatype="130" unbalanced="0"/>
    <cacheHierarchy uniqueName="[Forecast].[Rep]" caption="Rep" attribute="1" defaultMemberUniqueName="[Forecast].[Rep].[All]" allUniqueName="[Forecast].[Rep].[All]" dimensionUniqueName="[Forecast]" displayFolder="" count="0" memberValueDatatype="130" unbalanced="0"/>
    <cacheHierarchy uniqueName="[Forecast].[Product]" caption="Product" attribute="1" defaultMemberUniqueName="[Forecast].[Product].[All]" allUniqueName="[Forecast].[Product].[All]" dimensionUniqueName="[Forecast]" displayFolder="" count="0" memberValueDatatype="130" unbalanced="0"/>
    <cacheHierarchy uniqueName="[Forecast].[Forecast]" caption="Forecast" attribute="1" defaultMemberUniqueName="[Forecast].[Forecast].[All]" allUniqueName="[Forecast].[Forecast].[All]" dimensionUniqueName="[Forecast]" displayFolder="" count="0" memberValueDatatype="20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0" memberValueDatatype="130" unbalanced="0"/>
    <cacheHierarchy uniqueName="[tblReps].[Rep ID]" caption="Rep ID" attribute="1" defaultMemberUniqueName="[tblReps].[Rep ID].[All]" allUniqueName="[tblReps].[Rep ID].[All]" dimensionUniqueName="[tblReps]" displayFolder="" count="0" memberValueDatatype="20" unbalanced="0"/>
    <cacheHierarchy uniqueName="[tblReps].[Rep Name]" caption="Rep Name" attribute="1" defaultMemberUniqueName="[tblReps].[Rep Name].[All]" allUniqueName="[tblReps].[Rep Name].[All]" dimensionUniqueName="[tblReps]" displayFolder="" count="2" memberValueDatatype="130" unbalanced="0">
      <fieldsUsage count="2">
        <fieldUsage x="-1"/>
        <fieldUsage x="0"/>
      </fieldsUsage>
    </cacheHierarchy>
    <cacheHierarchy uniqueName="[Measures].[Total Forecast]" caption="Total Forecast" measure="1" displayFolder="" measureGroup="Forecast" count="0" oneField="1">
      <fieldsUsage count="1">
        <fieldUsage x="1"/>
      </fieldsUsage>
    </cacheHierarchy>
    <cacheHierarchy uniqueName="[Measures].[Total Deal Amount]" caption="Total Deal Amount" measure="1" displayFolder="" measureGroup="CRM Pipeline" count="0" oneField="1">
      <fieldsUsage count="1">
        <fieldUsage x="2"/>
      </fieldsUsage>
    </cacheHierarchy>
    <cacheHierarchy uniqueName="[Measures].[Total Expected Revenue]" caption="Total Expected Revenue" measure="1" displayFolder="" measureGroup="CRM Pipeline" count="0" oneField="1">
      <fieldsUsage count="1">
        <fieldUsage x="3"/>
      </fieldsUsage>
    </cacheHierarchy>
    <cacheHierarchy uniqueName="[Measures].[Forecast Variance]" caption="Forecast Variance" measure="1" displayFolder="" measureGroup="CRM Pipeline" count="0" oneField="1">
      <fieldsUsage count="1">
        <fieldUsage x="4"/>
      </fieldsUsage>
    </cacheHierarchy>
    <cacheHierarchy uniqueName="[Measures].[Goal %]" caption="Goal %" measure="1" displayFolder="" measureGroup="CRM Pipeline" count="0" oneField="1">
      <fieldsUsage count="1">
        <fieldUsage x="5"/>
      </fieldsUsage>
    </cacheHierarchy>
    <cacheHierarchy uniqueName="[Measures].[Average Deal Amount]" caption="Average Deal Amount" measure="1" displayFolder="" measureGroup="CRM Pipeline" count="0"/>
    <cacheHierarchy uniqueName="[Measures].[Count of Deals to Close to meet Forecast]" caption="Count of Deals to Close to meet Forecast" measure="1" displayFolder="" measureGroup="CRM Pipeline" count="0"/>
    <cacheHierarchy uniqueName="[Measures].[__XL_Count CRM Pipeline]" caption="__XL_Count CRM Pipeline" measure="1" displayFolder="" measureGroup="CRM Pipeline" count="0" hidden="1"/>
    <cacheHierarchy uniqueName="[Measures].[__XL_Count Forecast]" caption="__XL_Count Forecast" measure="1" displayFolder="" measureGroup="Forecast" count="0" hidden="1"/>
    <cacheHierarchy uniqueName="[Measures].[__XL_Count tblProducts]" caption="__XL_Count tblProducts" measure="1" displayFolder="" measureGroup="tblProducts" count="0" hidden="1"/>
    <cacheHierarchy uniqueName="[Measures].[__XL_Count tblReps]" caption="__XL_Count tblReps" measure="1" displayFolder="" measureGroup="tblReps" count="0" hidden="1"/>
    <cacheHierarchy uniqueName="[Measures].[__No measures defined]" caption="__No measures defined" measure="1" displayFolder="" count="0" hidden="1"/>
  </cacheHierarchies>
  <kpis count="0"/>
  <dimensions count="5">
    <dimension name="CRM Pipeline" uniqueName="[CRM Pipeline]" caption="CRM Pipeline"/>
    <dimension name="Forecast" uniqueName="[Forecast]" caption="Forecast"/>
    <dimension measure="1" name="Measures" uniqueName="[Measures]" caption="Measures"/>
    <dimension name="tblProducts" uniqueName="[tblProducts]" caption="tblProducts"/>
    <dimension name="tblReps" uniqueName="[tblReps]" caption="tblReps"/>
  </dimensions>
  <measureGroups count="4">
    <measureGroup name="CRM Pipeline" caption="CRM Pipeline"/>
    <measureGroup name="Forecast" caption="Forecast"/>
    <measureGroup name="tblProducts" caption="tblProducts"/>
    <measureGroup name="tblReps" caption="tblReps"/>
  </measureGroups>
  <maps count="8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n Acampora" refreshedDate="43990.391571180553" createdVersion="5" refreshedVersion="6" minRefreshableVersion="3" recordCount="0" supportSubquery="1" supportAdvancedDrill="1" xr:uid="{7B7A8A6E-52FC-41DA-A351-593377E16D73}">
  <cacheSource type="external" connectionId="5"/>
  <cacheFields count="8">
    <cacheField name="[Measures].[Total Forecast]" caption="Total Forecast" numFmtId="0" hierarchy="20" level="32767"/>
    <cacheField name="[Measures].[Total Deal Amount]" caption="Total Deal Amount" numFmtId="0" hierarchy="21" level="32767"/>
    <cacheField name="[Measures].[Total Expected Revenue]" caption="Total Expected Revenue" numFmtId="0" hierarchy="22" level="32767"/>
    <cacheField name="[Measures].[Forecast Variance]" caption="Forecast Variance" numFmtId="0" hierarchy="23" level="32767"/>
    <cacheField name="[Measures].[Goal %]" caption="Goal %" numFmtId="0" hierarchy="24" level="32767"/>
    <cacheField name="[Measures].[Average Deal Amount]" caption="Average Deal Amount" numFmtId="0" hierarchy="25" level="32767"/>
    <cacheField name="[Measures].[Count of Deals to Close to meet Forecast]" caption="Count of Deals to Close to meet Forecast" numFmtId="0" hierarchy="26" level="32767"/>
    <cacheField name="[tblReps].[Rep Name].[Rep Name]" caption="Rep Name" numFmtId="0" hierarchy="19" level="1">
      <sharedItems count="20">
        <s v="Alard Jorissen"/>
        <s v="Anna Haggish"/>
        <s v="Bucky Simonetti"/>
        <s v="Cati Greneham"/>
        <s v="Dacia Issacof"/>
        <s v="Dahlia Nineham"/>
        <s v="Elwyn Ellul"/>
        <s v="Flori Langthorne"/>
        <s v="Henderson Mc Carrick"/>
        <s v="Josey Tonnesen"/>
        <s v="Lazar Clineck"/>
        <s v="Lem Gonneau"/>
        <s v="Linet MacLaig"/>
        <s v="Morten Durand"/>
        <s v="Quintina Ivanitsa"/>
        <s v="Roz Pellamonuten"/>
        <s v="Tasia Sprankling"/>
        <s v="Timmie Vecard"/>
        <s v="Westley Langmuir"/>
        <s v="Zarah Spur"/>
      </sharedItems>
    </cacheField>
  </cacheFields>
  <cacheHierarchies count="32">
    <cacheHierarchy uniqueName="[CRM Pipeline].[Trans ID]" caption="Trans ID" attribute="1" defaultMemberUniqueName="[CRM Pipeline].[Trans ID].[All]" allUniqueName="[CRM Pipeline].[Trans ID].[All]" dimensionUniqueName="[CRM Pipeline]" displayFolder="" count="0" memberValueDatatype="20" unbalanced="0"/>
    <cacheHierarchy uniqueName="[CRM Pipeline].[Date Created]" caption="Date Created" attribute="1" time="1" defaultMemberUniqueName="[CRM Pipeline].[Date Created].[All]" allUniqueName="[CRM Pipeline].[Date Created].[All]" dimensionUniqueName="[CRM Pipeline]" displayFolder="" count="0" memberValueDatatype="7" unbalanced="0"/>
    <cacheHierarchy uniqueName="[CRM Pipeline].[Expected Close Date]" caption="Expected Close Date" attribute="1" time="1" defaultMemberUniqueName="[CRM Pipeline].[Expected Close Date].[All]" allUniqueName="[CRM Pipeline].[Expected Close Date].[All]" dimensionUniqueName="[CRM Pipeline]" displayFolder="" count="0" memberValueDatatype="7" unbalanced="0"/>
    <cacheHierarchy uniqueName="[CRM Pipeline].[Customer Name]" caption="Customer Name" attribute="1" defaultMemberUniqueName="[CRM Pipeline].[Customer Name].[All]" allUniqueName="[CRM Pipeline].[Customer Name].[All]" dimensionUniqueName="[CRM Pipeline]" displayFolder="" count="0" memberValueDatatype="130" unbalanced="0"/>
    <cacheHierarchy uniqueName="[CRM Pipeline].[Customer Phone]" caption="Customer Phone" attribute="1" defaultMemberUniqueName="[CRM Pipeline].[Customer Phone].[All]" allUniqueName="[CRM Pipeline].[Customer Phone].[All]" dimensionUniqueName="[CRM Pipeline]" displayFolder="" count="0" memberValueDatatype="130" unbalanced="0"/>
    <cacheHierarchy uniqueName="[CRM Pipeline].[Customer Email]" caption="Customer Email" attribute="1" defaultMemberUniqueName="[CRM Pipeline].[Customer Email].[All]" allUniqueName="[CRM Pipeline].[Customer Email].[All]" dimensionUniqueName="[CRM Pipeline]" displayFolder="" count="0" memberValueDatatype="130" unbalanced="0"/>
    <cacheHierarchy uniqueName="[CRM Pipeline].[Rep ID]" caption="Rep ID" attribute="1" defaultMemberUniqueName="[CRM Pipeline].[Rep ID].[All]" allUniqueName="[CRM Pipeline].[Rep ID].[All]" dimensionUniqueName="[CRM Pipeline]" displayFolder="" count="0" memberValueDatatype="20" unbalanced="0"/>
    <cacheHierarchy uniqueName="[CRM Pipeline].[Stage ID]" caption="Stage ID" attribute="1" defaultMemberUniqueName="[CRM Pipeline].[Stage ID].[All]" allUniqueName="[CRM Pipeline].[Stage ID].[All]" dimensionUniqueName="[CRM Pipeline]" displayFolder="" count="0" memberValueDatatype="20" unbalanced="0"/>
    <cacheHierarchy uniqueName="[CRM Pipeline].[Stage]" caption="Stage" attribute="1" defaultMemberUniqueName="[CRM Pipeline].[Stage].[All]" allUniqueName="[CRM Pipeline].[Stage].[All]" dimensionUniqueName="[CRM Pipeline]" displayFolder="" count="0" memberValueDatatype="130" unbalanced="0"/>
    <cacheHierarchy uniqueName="[CRM Pipeline].[Product ID]" caption="Product ID" attribute="1" defaultMemberUniqueName="[CRM Pipeline].[Product ID].[All]" allUniqueName="[CRM Pipeline].[Product ID].[All]" dimensionUniqueName="[CRM Pipeline]" displayFolder="" count="0" memberValueDatatype="20" unbalanced="0"/>
    <cacheHierarchy uniqueName="[CRM Pipeline].[Deal Amount]" caption="Deal Amount" attribute="1" defaultMemberUniqueName="[CRM Pipeline].[Deal Amount].[All]" allUniqueName="[CRM Pipeline].[Deal Amount].[All]" dimensionUniqueName="[CRM Pipeline]" displayFolder="" count="0" memberValueDatatype="20" unbalanced="0"/>
    <cacheHierarchy uniqueName="[CRM Pipeline].[Area Code]" caption="Area Code" attribute="1" defaultMemberUniqueName="[CRM Pipeline].[Area Code].[All]" allUniqueName="[CRM Pipeline].[Area Code].[All]" dimensionUniqueName="[CRM Pipeline]" displayFolder="" count="0" memberValueDatatype="20" unbalanced="0"/>
    <cacheHierarchy uniqueName="[CRM Pipeline].[State]" caption="State" attribute="1" defaultMemberUniqueName="[CRM Pipeline].[State].[All]" allUniqueName="[CRM Pipeline].[State].[All]" dimensionUniqueName="[CRM Pipeline]" displayFolder="" count="0" memberValueDatatype="130" unbalanced="0"/>
    <cacheHierarchy uniqueName="[Forecast].[Rep]" caption="Rep" attribute="1" defaultMemberUniqueName="[Forecast].[Rep].[All]" allUniqueName="[Forecast].[Rep].[All]" dimensionUniqueName="[Forecast]" displayFolder="" count="0" memberValueDatatype="130" unbalanced="0"/>
    <cacheHierarchy uniqueName="[Forecast].[Product]" caption="Product" attribute="1" defaultMemberUniqueName="[Forecast].[Product].[All]" allUniqueName="[Forecast].[Product].[All]" dimensionUniqueName="[Forecast]" displayFolder="" count="0" memberValueDatatype="130" unbalanced="0"/>
    <cacheHierarchy uniqueName="[Forecast].[Forecast]" caption="Forecast" attribute="1" defaultMemberUniqueName="[Forecast].[Forecast].[All]" allUniqueName="[Forecast].[Forecast].[All]" dimensionUniqueName="[Forecast]" displayFolder="" count="0" memberValueDatatype="20" unbalanced="0"/>
    <cacheHierarchy uniqueName="[tblProducts].[Product ID]" caption="Product ID" attribute="1" defaultMemberUniqueName="[tblProducts].[Product ID].[All]" allUniqueName="[tblProducts].[Product ID].[All]" dimensionUniqueName="[tblProducts]" displayFolder="" count="0" memberValueDatatype="20" unbalanced="0"/>
    <cacheHierarchy uniqueName="[tblProducts].[Product Name]" caption="Product Name" attribute="1" defaultMemberUniqueName="[tblProducts].[Product Name].[All]" allUniqueName="[tblProducts].[Product Name].[All]" dimensionUniqueName="[tblProducts]" displayFolder="" count="2" memberValueDatatype="130" unbalanced="0"/>
    <cacheHierarchy uniqueName="[tblReps].[Rep ID]" caption="Rep ID" attribute="1" defaultMemberUniqueName="[tblReps].[Rep ID].[All]" allUniqueName="[tblReps].[Rep ID].[All]" dimensionUniqueName="[tblReps]" displayFolder="" count="0" memberValueDatatype="20" unbalanced="0"/>
    <cacheHierarchy uniqueName="[tblReps].[Rep Name]" caption="Rep Name" attribute="1" defaultMemberUniqueName="[tblReps].[Rep Name].[All]" allUniqueName="[tblReps].[Rep Name].[All]" dimensionUniqueName="[tblReps]" displayFolder="" count="2" memberValueDatatype="130" unbalanced="0">
      <fieldsUsage count="2">
        <fieldUsage x="-1"/>
        <fieldUsage x="7"/>
      </fieldsUsage>
    </cacheHierarchy>
    <cacheHierarchy uniqueName="[Measures].[Total Forecast]" caption="Total Forecast" measure="1" displayFolder="" measureGroup="Forecast" count="0" oneField="1">
      <fieldsUsage count="1">
        <fieldUsage x="0"/>
      </fieldsUsage>
    </cacheHierarchy>
    <cacheHierarchy uniqueName="[Measures].[Total Deal Amount]" caption="Total Deal Amount" measure="1" displayFolder="" measureGroup="CRM Pipeline" count="0" oneField="1">
      <fieldsUsage count="1">
        <fieldUsage x="1"/>
      </fieldsUsage>
    </cacheHierarchy>
    <cacheHierarchy uniqueName="[Measures].[Total Expected Revenue]" caption="Total Expected Revenue" measure="1" displayFolder="" measureGroup="CRM Pipeline" count="0" oneField="1">
      <fieldsUsage count="1">
        <fieldUsage x="2"/>
      </fieldsUsage>
    </cacheHierarchy>
    <cacheHierarchy uniqueName="[Measures].[Forecast Variance]" caption="Forecast Variance" measure="1" displayFolder="" measureGroup="CRM Pipeline" count="0" oneField="1">
      <fieldsUsage count="1">
        <fieldUsage x="3"/>
      </fieldsUsage>
    </cacheHierarchy>
    <cacheHierarchy uniqueName="[Measures].[Goal %]" caption="Goal %" measure="1" displayFolder="" measureGroup="CRM Pipeline" count="0" oneField="1">
      <fieldsUsage count="1">
        <fieldUsage x="4"/>
      </fieldsUsage>
    </cacheHierarchy>
    <cacheHierarchy uniqueName="[Measures].[Average Deal Amount]" caption="Average Deal Amount" measure="1" displayFolder="" measureGroup="CRM Pipeline" count="0" oneField="1">
      <fieldsUsage count="1">
        <fieldUsage x="5"/>
      </fieldsUsage>
    </cacheHierarchy>
    <cacheHierarchy uniqueName="[Measures].[Count of Deals to Close to meet Forecast]" caption="Count of Deals to Close to meet Forecast" measure="1" displayFolder="" measureGroup="CRM Pipeline" count="0" oneField="1">
      <fieldsUsage count="1">
        <fieldUsage x="6"/>
      </fieldsUsage>
    </cacheHierarchy>
    <cacheHierarchy uniqueName="[Measures].[__XL_Count CRM Pipeline]" caption="__XL_Count CRM Pipeline" measure="1" displayFolder="" measureGroup="CRM Pipeline" count="0" hidden="1"/>
    <cacheHierarchy uniqueName="[Measures].[__XL_Count Forecast]" caption="__XL_Count Forecast" measure="1" displayFolder="" measureGroup="Forecast" count="0" hidden="1"/>
    <cacheHierarchy uniqueName="[Measures].[__XL_Count tblProducts]" caption="__XL_Count tblProducts" measure="1" displayFolder="" measureGroup="tblProducts" count="0" hidden="1"/>
    <cacheHierarchy uniqueName="[Measures].[__XL_Count tblReps]" caption="__XL_Count tblReps" measure="1" displayFolder="" measureGroup="tblReps" count="0" hidden="1"/>
    <cacheHierarchy uniqueName="[Measures].[__No measures defined]" caption="__No measures defined" measure="1" displayFolder="" count="0" hidden="1"/>
  </cacheHierarchies>
  <kpis count="0"/>
  <dimensions count="5">
    <dimension name="CRM Pipeline" uniqueName="[CRM Pipeline]" caption="CRM Pipeline"/>
    <dimension name="Forecast" uniqueName="[Forecast]" caption="Forecast"/>
    <dimension measure="1" name="Measures" uniqueName="[Measures]" caption="Measures"/>
    <dimension name="tblProducts" uniqueName="[tblProducts]" caption="tblProducts"/>
    <dimension name="tblReps" uniqueName="[tblReps]" caption="tblReps"/>
  </dimensions>
  <measureGroups count="4">
    <measureGroup name="CRM Pipeline" caption="CRM Pipeline"/>
    <measureGroup name="Forecast" caption="Forecast"/>
    <measureGroup name="tblProducts" caption="tblProducts"/>
    <measureGroup name="tblReps" caption="tblReps"/>
  </measureGroups>
  <maps count="8">
    <map measureGroup="0" dimension="0"/>
    <map measureGroup="0" dimension="3"/>
    <map measureGroup="0" dimension="4"/>
    <map measureGroup="1" dimension="1"/>
    <map measureGroup="1" dimension="3"/>
    <map measureGroup="1" dimension="4"/>
    <map measureGroup="2" dimension="3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ACC004-B8D5-48ED-A187-EFB36AEC89A7}" name="PivotTable1" cacheId="128" applyNumberFormats="0" applyBorderFormats="0" applyFontFormats="0" applyPatternFormats="0" applyAlignmentFormats="0" applyWidthHeightFormats="1" dataCaption="Values" tag="03a47030-d2a9-4f53-b944-6aedd717d34c" updatedVersion="6" minRefreshableVersion="3" useAutoFormatting="1" itemPrintTitles="1" createdVersion="5" indent="0" compact="0" outline="1" outlineData="1" compactData="0" multipleFieldFilters="0">
  <location ref="B3:G24" firstHeaderRow="0" firstDataRow="1" firstDataCol="1"/>
  <pivotFields count="6">
    <pivotField axis="axisRow" compact="0" allDrilled="1" subtotalTop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ps]"/>
        <x15:activeTabTopLevelEntity name="[CRM Pipeline]"/>
        <x15:activeTabTopLevelEntity name="[Forecast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E16540-98D0-4EB5-A9B3-B25E5F3AFCD2}" name="PivotTable1" cacheId="125" applyNumberFormats="0" applyBorderFormats="0" applyFontFormats="0" applyPatternFormats="0" applyAlignmentFormats="0" applyWidthHeightFormats="1" dataCaption="Values" tag="b9f27294-a68a-428a-b5d4-9ab1f052ee9a" updatedVersion="6" minRefreshableVersion="3" useAutoFormatting="1" itemPrintTitles="1" createdVersion="5" indent="0" compact="0" outline="1" outlineData="1" compactData="0" multipleFieldFilters="0">
  <location ref="B3:G11" firstHeaderRow="0" firstDataRow="1" firstDataCol="1"/>
  <pivotFields count="6"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axis="axisRow" compact="0" allDrilled="1" subtotalTop="0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5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ps]"/>
        <x15:activeTabTopLevelEntity name="[CRM Pipeline]"/>
        <x15:activeTabTopLevelEntity name="[Forecast]"/>
        <x15:activeTabTopLevelEntity name="[tblProduct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3F65F9-CA99-4F3E-B1D8-F47767B8D286}" name="PivotTable1" cacheId="137" applyNumberFormats="0" applyBorderFormats="0" applyFontFormats="0" applyPatternFormats="0" applyAlignmentFormats="0" applyWidthHeightFormats="1" dataCaption="Values" tag="ffdfde84-489d-44f9-888f-84fb812805f3" updatedVersion="6" minRefreshableVersion="3" useAutoFormatting="1" subtotalHiddenItems="1" itemPrintTitles="1" createdVersion="5" indent="0" compact="0" outline="1" outlineData="1" compactData="0" multipleFieldFilters="0">
  <location ref="B3:I24" firstHeaderRow="0" firstDataRow="1" firstDataCol="1"/>
  <pivotFields count="8"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dataField="1" compact="0" subtotalTop="0" showAll="0"/>
    <pivotField axis="axisRow" compact="0" allDrilled="1" subtotalTop="0" showAll="0" sortType="descending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  <autoSortScope>
        <pivotArea dataOnly="0" outline="0" fieldPosition="0">
          <references count="1">
            <reference field="4294967294" count="1" selected="0">
              <x v="6"/>
            </reference>
          </references>
        </pivotArea>
      </autoSortScope>
    </pivotField>
  </pivotFields>
  <rowFields count="1">
    <field x="7"/>
  </rowFields>
  <rowItems count="21">
    <i>
      <x v="2"/>
    </i>
    <i>
      <x/>
    </i>
    <i>
      <x v="16"/>
    </i>
    <i>
      <x v="15"/>
    </i>
    <i>
      <x v="13"/>
    </i>
    <i>
      <x v="11"/>
    </i>
    <i>
      <x v="1"/>
    </i>
    <i>
      <x v="5"/>
    </i>
    <i>
      <x v="10"/>
    </i>
    <i>
      <x v="6"/>
    </i>
    <i>
      <x v="14"/>
    </i>
    <i>
      <x v="9"/>
    </i>
    <i>
      <x v="19"/>
    </i>
    <i>
      <x v="4"/>
    </i>
    <i>
      <x v="18"/>
    </i>
    <i>
      <x v="8"/>
    </i>
    <i>
      <x v="7"/>
    </i>
    <i>
      <x v="3"/>
    </i>
    <i>
      <x v="17"/>
    </i>
    <i>
      <x v="12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/>
    <dataField fld="6" subtotal="count" baseField="0" baseItem="0"/>
  </dataFields>
  <pivotHierarchies count="3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Reps]"/>
        <x15:activeTabTopLevelEntity name="[CRM Pipeline]"/>
        <x15:activeTabTopLevelEntity name="[Forecast]"/>
        <x15:activeTabTopLevelEntity name="[tblProduct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E57B9F4B-51E6-4878-B698-ACC77604A22D}" autoFormatId="16" applyNumberFormats="0" applyBorderFormats="0" applyFontFormats="0" applyPatternFormats="0" applyAlignmentFormats="0" applyWidthHeightFormats="0">
  <queryTableRefresh nextId="17">
    <queryTableFields count="13">
      <queryTableField id="1" name="Trans ID" tableColumnId="1"/>
      <queryTableField id="2" name="Date Created" tableColumnId="2"/>
      <queryTableField id="3" name="Expected Close Date" tableColumnId="3"/>
      <queryTableField id="4" name="Customer Name" tableColumnId="4"/>
      <queryTableField id="5" name="Customer Phone" tableColumnId="5"/>
      <queryTableField id="6" name="Customer Email" tableColumnId="6"/>
      <queryTableField id="7" name="Rep ID" tableColumnId="7"/>
      <queryTableField id="13" name="Stage ID" tableColumnId="10"/>
      <queryTableField id="8" name="Stage" tableColumnId="8"/>
      <queryTableField id="9" name="Product ID" tableColumnId="9"/>
      <queryTableField id="15" name="Deal Amount" tableColumnId="13"/>
      <queryTableField id="11" name="Area Code" tableColumnId="11"/>
      <queryTableField id="12" name="State" tableColumnId="12"/>
    </queryTableFields>
  </queryTableRefresh>
  <extLst>
    <ext xmlns:x15="http://schemas.microsoft.com/office/spreadsheetml/2010/11/main" uri="{883FBD77-0823-4a55-B5E3-86C4891E6966}">
      <x15:queryTable sourceDataName="Query - CRM Pipeline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16E6C7-DBCE-4BFC-A1EE-8FD361DFD385}" name="CRM_Pipeline" displayName="CRM_Pipeline" ref="A1:M338" tableType="queryTable" totalsRowShown="0">
  <autoFilter ref="A1:M338" xr:uid="{3AE90FE6-DA9B-43F6-8724-49963C0956C2}"/>
  <tableColumns count="13">
    <tableColumn id="1" xr3:uid="{262D1E2F-BB5B-4C82-B758-13A851E2A45F}" uniqueName="1" name="Trans ID" queryTableFieldId="1"/>
    <tableColumn id="2" xr3:uid="{148537E5-2F53-42ED-A0A3-6D580415699C}" uniqueName="2" name="Date Created" queryTableFieldId="2" dataDxfId="7"/>
    <tableColumn id="3" xr3:uid="{3EB33346-DF40-45B8-B6A4-73F2275754DA}" uniqueName="3" name="Expected Close Date" queryTableFieldId="3" dataDxfId="6"/>
    <tableColumn id="4" xr3:uid="{12B6E044-6870-406A-9B4F-B251BEFF42D0}" uniqueName="4" name="Customer Name" queryTableFieldId="4" dataDxfId="5"/>
    <tableColumn id="5" xr3:uid="{FDA0079A-7FF5-4E10-BD52-3271258221A8}" uniqueName="5" name="Customer Phone" queryTableFieldId="5" dataDxfId="4"/>
    <tableColumn id="6" xr3:uid="{332095D6-AD4B-4AC9-B49E-7FCC6E8164C8}" uniqueName="6" name="Customer Email" queryTableFieldId="6" dataDxfId="3"/>
    <tableColumn id="7" xr3:uid="{C0DBB9F7-96B1-402D-850D-246BC83CA998}" uniqueName="7" name="Rep ID" queryTableFieldId="7"/>
    <tableColumn id="10" xr3:uid="{E00C8D44-625B-4834-B5C1-F468B71AE4F4}" uniqueName="10" name="Stage ID" queryTableFieldId="13"/>
    <tableColumn id="8" xr3:uid="{884C3297-5857-4FF4-9EAF-D21847407FAD}" uniqueName="8" name="Stage" queryTableFieldId="8" dataDxfId="2"/>
    <tableColumn id="9" xr3:uid="{0B76482B-A298-4AF9-83BA-D1DC9AB831DB}" uniqueName="9" name="Product ID" queryTableFieldId="9"/>
    <tableColumn id="13" xr3:uid="{14DD0B56-F753-4586-A9EC-F24CA2A53653}" uniqueName="13" name="Deal Amount" queryTableFieldId="15" dataDxfId="1"/>
    <tableColumn id="11" xr3:uid="{EB81C63B-379D-442D-9DFB-D554248CBFE4}" uniqueName="11" name="Area Code" queryTableFieldId="11"/>
    <tableColumn id="12" xr3:uid="{2207A349-3032-46D3-A9B4-80116D7A8CDD}" uniqueName="12" name="State" queryTableFieldId="12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7B1F63-DB6A-4496-94A0-9B8CFF0B3C54}" name="tblProducts" displayName="tblProducts" ref="A1:B8" totalsRowShown="0">
  <autoFilter ref="A1:B8" xr:uid="{E1C00409-2BE6-46CA-AAED-B9B5F0509235}"/>
  <sortState xmlns:xlrd2="http://schemas.microsoft.com/office/spreadsheetml/2017/richdata2" ref="A2:B8">
    <sortCondition ref="A1:A8"/>
  </sortState>
  <tableColumns count="2">
    <tableColumn id="1" xr3:uid="{BC77AF2B-C0E0-4C31-8CC7-68CE72F00D50}" name="Product ID"/>
    <tableColumn id="2" xr3:uid="{D5F731BF-A215-4011-A1BF-D4FB7D391751}" name="Product Nam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11CF92-E83D-4478-A770-184B807826A7}" name="tblReps" displayName="tblReps" ref="A1:B21" totalsRowShown="0">
  <autoFilter ref="A1:B21" xr:uid="{6A8FF86D-1BCD-4C97-A0CD-47EF5E272161}"/>
  <tableColumns count="2">
    <tableColumn id="1" xr3:uid="{50951984-F2BB-49C2-BCA8-ACD95F86AD01}" name="Rep ID"/>
    <tableColumn id="2" xr3:uid="{2D928C25-C475-4E0E-ADCB-7E3B190D541B}" name="Rep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88C6-0A42-4AEB-9118-4457CC58FBD2}">
  <sheetPr>
    <pageSetUpPr fitToPage="1"/>
  </sheetPr>
  <dimension ref="A1:J26"/>
  <sheetViews>
    <sheetView showGridLines="0" tabSelected="1" zoomScaleNormal="100" workbookViewId="0">
      <selection activeCell="E26" sqref="E26"/>
    </sheetView>
  </sheetViews>
  <sheetFormatPr defaultRowHeight="15" x14ac:dyDescent="0.25"/>
  <cols>
    <col min="1" max="2" width="2.7109375" customWidth="1"/>
    <col min="3" max="3" width="3.28515625" customWidth="1"/>
    <col min="4" max="4" width="103.85546875" bestFit="1" customWidth="1"/>
    <col min="5" max="5" width="15.42578125" bestFit="1" customWidth="1"/>
  </cols>
  <sheetData>
    <row r="1" spans="1:10" s="2" customFormat="1" ht="26.25" customHeight="1" x14ac:dyDescent="0.3">
      <c r="A1" s="1" t="s">
        <v>0</v>
      </c>
      <c r="G1" s="3"/>
      <c r="H1" s="3"/>
      <c r="I1" s="3"/>
      <c r="J1" s="3"/>
    </row>
    <row r="3" spans="1:10" x14ac:dyDescent="0.25">
      <c r="C3" t="s">
        <v>1</v>
      </c>
    </row>
    <row r="4" spans="1:10" x14ac:dyDescent="0.25">
      <c r="C4" t="s">
        <v>2</v>
      </c>
    </row>
    <row r="5" spans="1:10" x14ac:dyDescent="0.25">
      <c r="C5" t="s">
        <v>3</v>
      </c>
    </row>
    <row r="7" spans="1:10" x14ac:dyDescent="0.25">
      <c r="C7" s="4" t="s">
        <v>4</v>
      </c>
      <c r="D7" s="5" t="s">
        <v>5</v>
      </c>
      <c r="E7" s="5" t="s">
        <v>6</v>
      </c>
    </row>
    <row r="8" spans="1:10" ht="18" customHeight="1" x14ac:dyDescent="0.25">
      <c r="C8" s="6">
        <v>1</v>
      </c>
      <c r="D8" s="7" t="s">
        <v>7</v>
      </c>
      <c r="E8" s="8"/>
    </row>
    <row r="9" spans="1:10" ht="18" customHeight="1" x14ac:dyDescent="0.25">
      <c r="C9" s="6">
        <f>MAX($C$8:C8)+1</f>
        <v>2</v>
      </c>
      <c r="D9" s="7" t="s">
        <v>8</v>
      </c>
      <c r="E9" s="9"/>
    </row>
    <row r="10" spans="1:10" ht="45" x14ac:dyDescent="0.25">
      <c r="C10" s="6">
        <f>MAX($C$8:C9)+1</f>
        <v>3</v>
      </c>
      <c r="D10" s="10" t="s">
        <v>9</v>
      </c>
      <c r="E10" s="9"/>
    </row>
    <row r="11" spans="1:10" ht="18.75" customHeight="1" x14ac:dyDescent="0.25">
      <c r="C11" s="6">
        <f>MAX($C$8:C10)+1</f>
        <v>4</v>
      </c>
      <c r="D11" s="7" t="s">
        <v>10</v>
      </c>
      <c r="E11" s="11" t="s">
        <v>11</v>
      </c>
    </row>
    <row r="12" spans="1:10" ht="18" customHeight="1" x14ac:dyDescent="0.25">
      <c r="C12" s="6">
        <f>MAX($C$8:C11)+1</f>
        <v>5</v>
      </c>
      <c r="D12" s="7" t="s">
        <v>12</v>
      </c>
      <c r="E12" s="9"/>
    </row>
    <row r="13" spans="1:10" ht="30" x14ac:dyDescent="0.25">
      <c r="C13" s="6">
        <f>MAX($C$8:C12)+1</f>
        <v>6</v>
      </c>
      <c r="D13" s="10" t="s">
        <v>13</v>
      </c>
      <c r="E13" s="9"/>
    </row>
    <row r="14" spans="1:10" ht="18" customHeight="1" x14ac:dyDescent="0.25">
      <c r="C14" s="6">
        <f>MAX($C$8:C13)+1</f>
        <v>7</v>
      </c>
      <c r="D14" s="7" t="s">
        <v>14</v>
      </c>
      <c r="E14" s="9"/>
    </row>
    <row r="15" spans="1:10" ht="18" customHeight="1" x14ac:dyDescent="0.25">
      <c r="C15" s="6">
        <f>MAX($C$8:C14)+1</f>
        <v>8</v>
      </c>
      <c r="D15" s="7" t="s">
        <v>15</v>
      </c>
      <c r="E15" s="9"/>
    </row>
    <row r="16" spans="1:10" ht="18" customHeight="1" x14ac:dyDescent="0.25">
      <c r="C16" s="6">
        <f>MAX($C$8:C15)+1</f>
        <v>9</v>
      </c>
      <c r="D16" s="7" t="s">
        <v>16</v>
      </c>
      <c r="E16" s="9"/>
    </row>
    <row r="17" spans="3:5" ht="30" x14ac:dyDescent="0.25">
      <c r="C17" s="6">
        <f>MAX($C$8:C16)+1</f>
        <v>10</v>
      </c>
      <c r="D17" s="10" t="s">
        <v>17</v>
      </c>
      <c r="E17" s="9"/>
    </row>
    <row r="18" spans="3:5" ht="30" x14ac:dyDescent="0.25">
      <c r="C18" s="6">
        <f>MAX($C$8:C17)+1</f>
        <v>11</v>
      </c>
      <c r="D18" s="10" t="s">
        <v>1092</v>
      </c>
      <c r="E18" s="9"/>
    </row>
    <row r="19" spans="3:5" ht="18" customHeight="1" x14ac:dyDescent="0.25">
      <c r="C19" s="6">
        <f>MAX($C$8:C18)+1</f>
        <v>12</v>
      </c>
      <c r="D19" s="7" t="s">
        <v>18</v>
      </c>
      <c r="E19" s="12">
        <v>691300</v>
      </c>
    </row>
    <row r="20" spans="3:5" ht="18" customHeight="1" x14ac:dyDescent="0.25">
      <c r="C20" s="6">
        <f>MAX($C$8:C19)+1</f>
        <v>13</v>
      </c>
      <c r="D20" s="7" t="s">
        <v>19</v>
      </c>
      <c r="E20" s="9"/>
    </row>
    <row r="21" spans="3:5" ht="18" customHeight="1" x14ac:dyDescent="0.25">
      <c r="C21" s="6">
        <f>MAX($C$8:C20)+1</f>
        <v>14</v>
      </c>
      <c r="D21" s="7" t="s">
        <v>1095</v>
      </c>
      <c r="E21" s="9"/>
    </row>
    <row r="22" spans="3:5" ht="18" customHeight="1" x14ac:dyDescent="0.25">
      <c r="C22" s="6">
        <f>MAX($C$8:C21)+1</f>
        <v>15</v>
      </c>
      <c r="D22" s="7" t="s">
        <v>1096</v>
      </c>
      <c r="E22" s="29">
        <v>0.85</v>
      </c>
    </row>
    <row r="23" spans="3:5" ht="18" customHeight="1" x14ac:dyDescent="0.25">
      <c r="C23" s="6">
        <f>MAX($C$8:C22)+1</f>
        <v>16</v>
      </c>
      <c r="D23" s="7" t="s">
        <v>1097</v>
      </c>
      <c r="E23" s="29">
        <v>0.9</v>
      </c>
    </row>
    <row r="24" spans="3:5" ht="18" customHeight="1" x14ac:dyDescent="0.25">
      <c r="C24" s="6">
        <f>MAX($C$8:C23)+1</f>
        <v>17</v>
      </c>
      <c r="D24" s="7" t="s">
        <v>54</v>
      </c>
      <c r="E24" s="9"/>
    </row>
    <row r="25" spans="3:5" ht="18" customHeight="1" x14ac:dyDescent="0.25">
      <c r="C25" s="6">
        <f>MAX($C$8:C24)+1</f>
        <v>18</v>
      </c>
      <c r="D25" s="7" t="s">
        <v>55</v>
      </c>
      <c r="E25" s="31">
        <v>29</v>
      </c>
    </row>
    <row r="26" spans="3:5" ht="18" customHeight="1" x14ac:dyDescent="0.25">
      <c r="C26" s="6">
        <f>MAX($C$8:C25)+1</f>
        <v>19</v>
      </c>
      <c r="D26" s="7" t="s">
        <v>1101</v>
      </c>
      <c r="E26" s="12" t="s">
        <v>34</v>
      </c>
    </row>
  </sheetData>
  <pageMargins left="0.7" right="0.7" top="0.75" bottom="0.75" header="0.3" footer="0.3"/>
  <pageSetup scale="99" fitToHeight="0" orientation="landscape" r:id="rId1"/>
  <colBreaks count="2" manualBreakCount="2">
    <brk id="3" max="21" man="1"/>
    <brk id="5" max="1048575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0</xdr:col>
                    <xdr:colOff>114300</xdr:colOff>
                    <xdr:row>7</xdr:row>
                    <xdr:rowOff>47625</xdr:rowOff>
                  </from>
                  <to>
                    <xdr:col>1</xdr:col>
                    <xdr:colOff>142875</xdr:colOff>
                    <xdr:row>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0</xdr:col>
                    <xdr:colOff>114300</xdr:colOff>
                    <xdr:row>8</xdr:row>
                    <xdr:rowOff>47625</xdr:rowOff>
                  </from>
                  <to>
                    <xdr:col>1</xdr:col>
                    <xdr:colOff>142875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0</xdr:col>
                    <xdr:colOff>114300</xdr:colOff>
                    <xdr:row>9</xdr:row>
                    <xdr:rowOff>47625</xdr:rowOff>
                  </from>
                  <to>
                    <xdr:col>1</xdr:col>
                    <xdr:colOff>142875</xdr:colOff>
                    <xdr:row>9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0</xdr:col>
                    <xdr:colOff>114300</xdr:colOff>
                    <xdr:row>10</xdr:row>
                    <xdr:rowOff>47625</xdr:rowOff>
                  </from>
                  <to>
                    <xdr:col>1</xdr:col>
                    <xdr:colOff>142875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0</xdr:col>
                    <xdr:colOff>114300</xdr:colOff>
                    <xdr:row>11</xdr:row>
                    <xdr:rowOff>47625</xdr:rowOff>
                  </from>
                  <to>
                    <xdr:col>1</xdr:col>
                    <xdr:colOff>142875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0</xdr:col>
                    <xdr:colOff>114300</xdr:colOff>
                    <xdr:row>12</xdr:row>
                    <xdr:rowOff>9525</xdr:rowOff>
                  </from>
                  <to>
                    <xdr:col>1</xdr:col>
                    <xdr:colOff>142875</xdr:colOff>
                    <xdr:row>12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0</xdr:col>
                    <xdr:colOff>114300</xdr:colOff>
                    <xdr:row>13</xdr:row>
                    <xdr:rowOff>9525</xdr:rowOff>
                  </from>
                  <to>
                    <xdr:col>1</xdr:col>
                    <xdr:colOff>142875</xdr:colOff>
                    <xdr:row>13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0</xdr:col>
                    <xdr:colOff>114300</xdr:colOff>
                    <xdr:row>14</xdr:row>
                    <xdr:rowOff>9525</xdr:rowOff>
                  </from>
                  <to>
                    <xdr:col>1</xdr:col>
                    <xdr:colOff>142875</xdr:colOff>
                    <xdr:row>14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0</xdr:col>
                    <xdr:colOff>114300</xdr:colOff>
                    <xdr:row>15</xdr:row>
                    <xdr:rowOff>9525</xdr:rowOff>
                  </from>
                  <to>
                    <xdr:col>1</xdr:col>
                    <xdr:colOff>142875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0</xdr:col>
                    <xdr:colOff>114300</xdr:colOff>
                    <xdr:row>16</xdr:row>
                    <xdr:rowOff>9525</xdr:rowOff>
                  </from>
                  <to>
                    <xdr:col>1</xdr:col>
                    <xdr:colOff>142875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0</xdr:col>
                    <xdr:colOff>114300</xdr:colOff>
                    <xdr:row>17</xdr:row>
                    <xdr:rowOff>9525</xdr:rowOff>
                  </from>
                  <to>
                    <xdr:col>1</xdr:col>
                    <xdr:colOff>142875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0</xdr:col>
                    <xdr:colOff>114300</xdr:colOff>
                    <xdr:row>18</xdr:row>
                    <xdr:rowOff>9525</xdr:rowOff>
                  </from>
                  <to>
                    <xdr:col>1</xdr:col>
                    <xdr:colOff>142875</xdr:colOff>
                    <xdr:row>18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6" name="Check Box 13">
              <controlPr defaultSize="0" autoFill="0" autoLine="0" autoPict="0">
                <anchor moveWithCells="1">
                  <from>
                    <xdr:col>0</xdr:col>
                    <xdr:colOff>114300</xdr:colOff>
                    <xdr:row>19</xdr:row>
                    <xdr:rowOff>19050</xdr:rowOff>
                  </from>
                  <to>
                    <xdr:col>1</xdr:col>
                    <xdr:colOff>142875</xdr:colOff>
                    <xdr:row>19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7" name="Check Box 14">
              <controlPr defaultSize="0" autoFill="0" autoLine="0" autoPict="0">
                <anchor moveWithCells="1">
                  <from>
                    <xdr:col>0</xdr:col>
                    <xdr:colOff>114300</xdr:colOff>
                    <xdr:row>20</xdr:row>
                    <xdr:rowOff>19050</xdr:rowOff>
                  </from>
                  <to>
                    <xdr:col>1</xdr:col>
                    <xdr:colOff>142875</xdr:colOff>
                    <xdr:row>20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8" name="Check Box 15">
              <controlPr defaultSize="0" autoFill="0" autoLine="0" autoPict="0">
                <anchor moveWithCells="1">
                  <from>
                    <xdr:col>0</xdr:col>
                    <xdr:colOff>114300</xdr:colOff>
                    <xdr:row>21</xdr:row>
                    <xdr:rowOff>19050</xdr:rowOff>
                  </from>
                  <to>
                    <xdr:col>1</xdr:col>
                    <xdr:colOff>142875</xdr:colOff>
                    <xdr:row>21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9" name="Check Box 16">
              <controlPr defaultSize="0" autoFill="0" autoLine="0" autoPict="0">
                <anchor moveWithCells="1">
                  <from>
                    <xdr:col>0</xdr:col>
                    <xdr:colOff>114300</xdr:colOff>
                    <xdr:row>22</xdr:row>
                    <xdr:rowOff>28575</xdr:rowOff>
                  </from>
                  <to>
                    <xdr:col>1</xdr:col>
                    <xdr:colOff>142875</xdr:colOff>
                    <xdr:row>22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20" name="Check Box 17">
              <controlPr defaultSize="0" autoFill="0" autoLine="0" autoPict="0">
                <anchor moveWithCells="1">
                  <from>
                    <xdr:col>0</xdr:col>
                    <xdr:colOff>114300</xdr:colOff>
                    <xdr:row>23</xdr:row>
                    <xdr:rowOff>28575</xdr:rowOff>
                  </from>
                  <to>
                    <xdr:col>1</xdr:col>
                    <xdr:colOff>142875</xdr:colOff>
                    <xdr:row>23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21" name="Check Box 18">
              <controlPr defaultSize="0" autoFill="0" autoLine="0" autoPict="0">
                <anchor moveWithCells="1">
                  <from>
                    <xdr:col>0</xdr:col>
                    <xdr:colOff>114300</xdr:colOff>
                    <xdr:row>24</xdr:row>
                    <xdr:rowOff>38100</xdr:rowOff>
                  </from>
                  <to>
                    <xdr:col>1</xdr:col>
                    <xdr:colOff>142875</xdr:colOff>
                    <xdr:row>25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2" name="Check Box 19">
              <controlPr defaultSize="0" autoFill="0" autoLine="0" autoPict="0">
                <anchor moveWithCells="1">
                  <from>
                    <xdr:col>0</xdr:col>
                    <xdr:colOff>114300</xdr:colOff>
                    <xdr:row>25</xdr:row>
                    <xdr:rowOff>38100</xdr:rowOff>
                  </from>
                  <to>
                    <xdr:col>1</xdr:col>
                    <xdr:colOff>142875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D05D9-B6A9-4E2D-B40C-54915E14E120}">
  <dimension ref="B3:G24"/>
  <sheetViews>
    <sheetView workbookViewId="0">
      <selection activeCell="G24" sqref="G24"/>
    </sheetView>
  </sheetViews>
  <sheetFormatPr defaultRowHeight="15" x14ac:dyDescent="0.25"/>
  <cols>
    <col min="2" max="2" width="20.42578125" bestFit="1" customWidth="1"/>
    <col min="3" max="3" width="13.42578125" bestFit="1" customWidth="1"/>
    <col min="4" max="4" width="17.7109375" bestFit="1" customWidth="1"/>
    <col min="5" max="5" width="22.7109375" bestFit="1" customWidth="1"/>
    <col min="6" max="6" width="16.7109375" bestFit="1" customWidth="1"/>
    <col min="7" max="7" width="7.140625" bestFit="1" customWidth="1"/>
  </cols>
  <sheetData>
    <row r="3" spans="2:7" x14ac:dyDescent="0.25">
      <c r="B3" s="26" t="s">
        <v>53</v>
      </c>
      <c r="C3" t="s">
        <v>1089</v>
      </c>
      <c r="D3" t="s">
        <v>1091</v>
      </c>
      <c r="E3" t="s">
        <v>1093</v>
      </c>
      <c r="F3" t="s">
        <v>1094</v>
      </c>
      <c r="G3" t="s">
        <v>1098</v>
      </c>
    </row>
    <row r="4" spans="2:7" x14ac:dyDescent="0.25">
      <c r="B4" t="s">
        <v>39</v>
      </c>
      <c r="C4" s="27">
        <v>1148000</v>
      </c>
      <c r="D4" s="27">
        <v>1159100</v>
      </c>
      <c r="E4" s="27">
        <v>503400</v>
      </c>
      <c r="F4" s="27">
        <v>-644600</v>
      </c>
      <c r="G4" s="28">
        <v>0.43850174216027876</v>
      </c>
    </row>
    <row r="5" spans="2:7" x14ac:dyDescent="0.25">
      <c r="B5" t="s">
        <v>43</v>
      </c>
      <c r="C5" s="27">
        <v>244000</v>
      </c>
      <c r="D5" s="27">
        <v>1262100</v>
      </c>
      <c r="E5" s="27">
        <v>593700</v>
      </c>
      <c r="F5" s="27">
        <v>349700</v>
      </c>
      <c r="G5" s="28">
        <v>2.4331967213114756</v>
      </c>
    </row>
    <row r="6" spans="2:7" x14ac:dyDescent="0.25">
      <c r="B6" t="s">
        <v>34</v>
      </c>
      <c r="C6" s="27">
        <v>975000</v>
      </c>
      <c r="D6" s="27">
        <v>1420600</v>
      </c>
      <c r="E6" s="27">
        <v>371300</v>
      </c>
      <c r="F6" s="27">
        <v>-603700</v>
      </c>
      <c r="G6" s="28">
        <v>0.38082051282051282</v>
      </c>
    </row>
    <row r="7" spans="2:7" x14ac:dyDescent="0.25">
      <c r="B7" t="s">
        <v>31</v>
      </c>
      <c r="C7" s="27">
        <v>731000</v>
      </c>
      <c r="D7" s="27">
        <v>1283100</v>
      </c>
      <c r="E7" s="27">
        <v>691300</v>
      </c>
      <c r="F7" s="27">
        <v>-39700</v>
      </c>
      <c r="G7" s="28">
        <v>0.94569083447332425</v>
      </c>
    </row>
    <row r="8" spans="2:7" x14ac:dyDescent="0.25">
      <c r="B8" t="s">
        <v>41</v>
      </c>
      <c r="C8" s="27">
        <v>896000</v>
      </c>
      <c r="D8" s="27">
        <v>1549300</v>
      </c>
      <c r="E8" s="27">
        <v>725400</v>
      </c>
      <c r="F8" s="27">
        <v>-170600</v>
      </c>
      <c r="G8" s="28">
        <v>0.80959821428571432</v>
      </c>
    </row>
    <row r="9" spans="2:7" x14ac:dyDescent="0.25">
      <c r="B9" t="s">
        <v>49</v>
      </c>
      <c r="C9" s="27">
        <v>622000</v>
      </c>
      <c r="D9" s="27">
        <v>647000</v>
      </c>
      <c r="E9" s="27">
        <v>442200</v>
      </c>
      <c r="F9" s="27">
        <v>-179800</v>
      </c>
      <c r="G9" s="28">
        <v>0.71093247588424435</v>
      </c>
    </row>
    <row r="10" spans="2:7" x14ac:dyDescent="0.25">
      <c r="B10" t="s">
        <v>30</v>
      </c>
      <c r="C10" s="27">
        <v>708000</v>
      </c>
      <c r="D10" s="27">
        <v>1332100</v>
      </c>
      <c r="E10" s="27">
        <v>414100</v>
      </c>
      <c r="F10" s="27">
        <v>-293900</v>
      </c>
      <c r="G10" s="28">
        <v>0.58488700564971752</v>
      </c>
    </row>
    <row r="11" spans="2:7" x14ac:dyDescent="0.25">
      <c r="B11" t="s">
        <v>44</v>
      </c>
      <c r="C11" s="27">
        <v>562000</v>
      </c>
      <c r="D11" s="27">
        <v>1272300</v>
      </c>
      <c r="E11" s="27">
        <v>655400</v>
      </c>
      <c r="F11" s="27">
        <v>93400</v>
      </c>
      <c r="G11" s="28">
        <v>1.1661921708185052</v>
      </c>
    </row>
    <row r="12" spans="2:7" x14ac:dyDescent="0.25">
      <c r="B12" t="s">
        <v>35</v>
      </c>
      <c r="C12" s="27">
        <v>473000</v>
      </c>
      <c r="D12" s="27">
        <v>933400</v>
      </c>
      <c r="E12" s="27">
        <v>404200</v>
      </c>
      <c r="F12" s="27">
        <v>-68800</v>
      </c>
      <c r="G12" s="28">
        <v>0.8545454545454545</v>
      </c>
    </row>
    <row r="13" spans="2:7" x14ac:dyDescent="0.25">
      <c r="B13" t="s">
        <v>37</v>
      </c>
      <c r="C13" s="27">
        <v>744000</v>
      </c>
      <c r="D13" s="27">
        <v>1566200</v>
      </c>
      <c r="E13" s="27">
        <v>1021200</v>
      </c>
      <c r="F13" s="27">
        <v>277200</v>
      </c>
      <c r="G13" s="28">
        <v>1.3725806451612903</v>
      </c>
    </row>
    <row r="14" spans="2:7" x14ac:dyDescent="0.25">
      <c r="B14" t="s">
        <v>38</v>
      </c>
      <c r="C14" s="27">
        <v>550000</v>
      </c>
      <c r="D14" s="27">
        <v>727900</v>
      </c>
      <c r="E14" s="27">
        <v>366800</v>
      </c>
      <c r="F14" s="27">
        <v>-183200</v>
      </c>
      <c r="G14" s="28">
        <v>0.6669090909090909</v>
      </c>
    </row>
    <row r="15" spans="2:7" x14ac:dyDescent="0.25">
      <c r="B15" t="s">
        <v>32</v>
      </c>
      <c r="C15" s="27">
        <v>400000</v>
      </c>
      <c r="D15" s="27">
        <v>1524000</v>
      </c>
      <c r="E15" s="27">
        <v>786500</v>
      </c>
      <c r="F15" s="27">
        <v>386500</v>
      </c>
      <c r="G15" s="28">
        <v>1.9662500000000001</v>
      </c>
    </row>
    <row r="16" spans="2:7" x14ac:dyDescent="0.25">
      <c r="B16" t="s">
        <v>36</v>
      </c>
      <c r="C16" s="27">
        <v>487000</v>
      </c>
      <c r="D16" s="27">
        <v>959100</v>
      </c>
      <c r="E16" s="27">
        <v>508500</v>
      </c>
      <c r="F16" s="27">
        <v>21500</v>
      </c>
      <c r="G16" s="28">
        <v>1.0441478439425051</v>
      </c>
    </row>
    <row r="17" spans="2:7" x14ac:dyDescent="0.25">
      <c r="B17" t="s">
        <v>42</v>
      </c>
      <c r="C17" s="27">
        <v>581000</v>
      </c>
      <c r="D17" s="27">
        <v>330800</v>
      </c>
      <c r="E17" s="27">
        <v>217100</v>
      </c>
      <c r="F17" s="27">
        <v>-363900</v>
      </c>
      <c r="G17" s="28">
        <v>0.37366609294320136</v>
      </c>
    </row>
    <row r="18" spans="2:7" x14ac:dyDescent="0.25">
      <c r="B18" t="s">
        <v>48</v>
      </c>
      <c r="C18" s="27">
        <v>744000</v>
      </c>
      <c r="D18" s="27">
        <v>895700</v>
      </c>
      <c r="E18" s="27">
        <v>517200</v>
      </c>
      <c r="F18" s="27">
        <v>-226800</v>
      </c>
      <c r="G18" s="28">
        <v>0.69516129032258067</v>
      </c>
    </row>
    <row r="19" spans="2:7" x14ac:dyDescent="0.25">
      <c r="B19" t="s">
        <v>46</v>
      </c>
      <c r="C19" s="27">
        <v>180000</v>
      </c>
      <c r="D19" s="27">
        <v>1051900</v>
      </c>
      <c r="E19" s="27">
        <v>635100</v>
      </c>
      <c r="F19" s="27">
        <v>455100</v>
      </c>
      <c r="G19" s="28">
        <v>3.5283333333333333</v>
      </c>
    </row>
    <row r="20" spans="2:7" x14ac:dyDescent="0.25">
      <c r="B20" t="s">
        <v>40</v>
      </c>
      <c r="C20" s="27">
        <v>462000</v>
      </c>
      <c r="D20" s="27">
        <v>844400</v>
      </c>
      <c r="E20" s="27">
        <v>131500</v>
      </c>
      <c r="F20" s="27">
        <v>-330500</v>
      </c>
      <c r="G20" s="28">
        <v>0.28463203463203463</v>
      </c>
    </row>
    <row r="21" spans="2:7" x14ac:dyDescent="0.25">
      <c r="B21" t="s">
        <v>47</v>
      </c>
      <c r="C21" s="27">
        <v>620000</v>
      </c>
      <c r="D21" s="27">
        <v>794300</v>
      </c>
      <c r="E21" s="27">
        <v>584400</v>
      </c>
      <c r="F21" s="27">
        <v>-35600</v>
      </c>
      <c r="G21" s="28">
        <v>0.94258064516129036</v>
      </c>
    </row>
    <row r="22" spans="2:7" x14ac:dyDescent="0.25">
      <c r="B22" t="s">
        <v>33</v>
      </c>
      <c r="C22" s="27">
        <v>805000</v>
      </c>
      <c r="D22" s="27">
        <v>1166300</v>
      </c>
      <c r="E22" s="27">
        <v>656700</v>
      </c>
      <c r="F22" s="27">
        <v>-148300</v>
      </c>
      <c r="G22" s="28">
        <v>0.815776397515528</v>
      </c>
    </row>
    <row r="23" spans="2:7" x14ac:dyDescent="0.25">
      <c r="B23" t="s">
        <v>45</v>
      </c>
      <c r="C23" s="27">
        <v>813000</v>
      </c>
      <c r="D23" s="27">
        <v>1420700</v>
      </c>
      <c r="E23" s="27">
        <v>621400</v>
      </c>
      <c r="F23" s="27">
        <v>-191600</v>
      </c>
      <c r="G23" s="28">
        <v>0.76432964329643294</v>
      </c>
    </row>
    <row r="24" spans="2:7" x14ac:dyDescent="0.25">
      <c r="B24" t="s">
        <v>1088</v>
      </c>
      <c r="C24" s="27">
        <v>12745000</v>
      </c>
      <c r="D24" s="27">
        <v>22140300</v>
      </c>
      <c r="E24" s="27">
        <v>10847400</v>
      </c>
      <c r="F24" s="27">
        <v>-1897600</v>
      </c>
      <c r="G24" s="28">
        <v>0.85111023930953311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8EB65-1D9D-4B87-9E3D-79F1C99A1D5C}">
  <dimension ref="B3:G11"/>
  <sheetViews>
    <sheetView workbookViewId="0">
      <selection activeCell="G6" sqref="G6"/>
    </sheetView>
  </sheetViews>
  <sheetFormatPr defaultRowHeight="15" x14ac:dyDescent="0.25"/>
  <cols>
    <col min="2" max="2" width="16" bestFit="1" customWidth="1"/>
    <col min="3" max="3" width="13.42578125" bestFit="1" customWidth="1"/>
    <col min="4" max="4" width="17.7109375" bestFit="1" customWidth="1"/>
    <col min="5" max="5" width="22.7109375" bestFit="1" customWidth="1"/>
    <col min="6" max="6" width="16.7109375" bestFit="1" customWidth="1"/>
    <col min="7" max="7" width="7.140625" bestFit="1" customWidth="1"/>
    <col min="8" max="8" width="8.140625" bestFit="1" customWidth="1"/>
  </cols>
  <sheetData>
    <row r="3" spans="2:7" x14ac:dyDescent="0.25">
      <c r="B3" s="26" t="s">
        <v>51</v>
      </c>
      <c r="C3" t="s">
        <v>1089</v>
      </c>
      <c r="D3" t="s">
        <v>1091</v>
      </c>
      <c r="E3" t="s">
        <v>1093</v>
      </c>
      <c r="F3" t="s">
        <v>1094</v>
      </c>
      <c r="G3" t="s">
        <v>1098</v>
      </c>
    </row>
    <row r="4" spans="2:7" x14ac:dyDescent="0.25">
      <c r="B4" t="s">
        <v>22</v>
      </c>
      <c r="C4" s="27">
        <v>2151000</v>
      </c>
      <c r="D4" s="27">
        <v>3553400</v>
      </c>
      <c r="E4" s="27">
        <v>1787400</v>
      </c>
      <c r="F4" s="27">
        <v>-363600</v>
      </c>
      <c r="G4" s="28">
        <v>0.83096234309623429</v>
      </c>
    </row>
    <row r="5" spans="2:7" x14ac:dyDescent="0.25">
      <c r="B5" t="s">
        <v>23</v>
      </c>
      <c r="C5" s="27">
        <v>1874000</v>
      </c>
      <c r="D5" s="27">
        <v>3415300</v>
      </c>
      <c r="E5" s="27">
        <v>1616500</v>
      </c>
      <c r="F5" s="27">
        <v>-257500</v>
      </c>
      <c r="G5" s="28">
        <v>0.86259338313767342</v>
      </c>
    </row>
    <row r="6" spans="2:7" x14ac:dyDescent="0.25">
      <c r="B6" t="s">
        <v>24</v>
      </c>
      <c r="C6" s="27">
        <v>1374000</v>
      </c>
      <c r="D6" s="27">
        <v>3115800</v>
      </c>
      <c r="E6" s="27">
        <v>1235600</v>
      </c>
      <c r="F6" s="27">
        <v>-138400</v>
      </c>
      <c r="G6" s="28">
        <v>0.8992721979621543</v>
      </c>
    </row>
    <row r="7" spans="2:7" x14ac:dyDescent="0.25">
      <c r="B7" t="s">
        <v>25</v>
      </c>
      <c r="C7" s="27">
        <v>1238000</v>
      </c>
      <c r="D7" s="27">
        <v>2673600</v>
      </c>
      <c r="E7" s="27">
        <v>1080300</v>
      </c>
      <c r="F7" s="27">
        <v>-157700</v>
      </c>
      <c r="G7" s="28">
        <v>0.87261712439418415</v>
      </c>
    </row>
    <row r="8" spans="2:7" x14ac:dyDescent="0.25">
      <c r="B8" t="s">
        <v>26</v>
      </c>
      <c r="C8" s="27">
        <v>2324000</v>
      </c>
      <c r="D8" s="27">
        <v>2960200</v>
      </c>
      <c r="E8" s="27">
        <v>1859700</v>
      </c>
      <c r="F8" s="27">
        <v>-464300</v>
      </c>
      <c r="G8" s="28">
        <v>0.80021514629948365</v>
      </c>
    </row>
    <row r="9" spans="2:7" x14ac:dyDescent="0.25">
      <c r="B9" t="s">
        <v>27</v>
      </c>
      <c r="C9" s="27">
        <v>1738000</v>
      </c>
      <c r="D9" s="27">
        <v>2995600</v>
      </c>
      <c r="E9" s="27">
        <v>1413500</v>
      </c>
      <c r="F9" s="27">
        <v>-324500</v>
      </c>
      <c r="G9" s="28">
        <v>0.81329113924050633</v>
      </c>
    </row>
    <row r="10" spans="2:7" x14ac:dyDescent="0.25">
      <c r="B10" t="s">
        <v>28</v>
      </c>
      <c r="C10" s="27">
        <v>2046000</v>
      </c>
      <c r="D10" s="27">
        <v>3426400</v>
      </c>
      <c r="E10" s="27">
        <v>1854400</v>
      </c>
      <c r="F10" s="27">
        <v>-191600</v>
      </c>
      <c r="G10" s="28">
        <v>0.90635386119257089</v>
      </c>
    </row>
    <row r="11" spans="2:7" x14ac:dyDescent="0.25">
      <c r="B11" t="s">
        <v>1088</v>
      </c>
      <c r="C11" s="27">
        <v>12745000</v>
      </c>
      <c r="D11" s="27">
        <v>22140300</v>
      </c>
      <c r="E11" s="27">
        <v>10847400</v>
      </c>
      <c r="F11" s="27">
        <v>-1897600</v>
      </c>
      <c r="G11" s="28">
        <v>0.85111023930953311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6F11-D1F4-4E66-99E8-907FCCED49C7}">
  <dimension ref="B3:I24"/>
  <sheetViews>
    <sheetView workbookViewId="0">
      <selection activeCell="B4" sqref="B4"/>
    </sheetView>
  </sheetViews>
  <sheetFormatPr defaultRowHeight="15" x14ac:dyDescent="0.25"/>
  <cols>
    <col min="2" max="2" width="20.42578125" bestFit="1" customWidth="1"/>
    <col min="3" max="3" width="13.42578125" bestFit="1" customWidth="1"/>
    <col min="4" max="4" width="17.7109375" bestFit="1" customWidth="1"/>
    <col min="5" max="5" width="22.7109375" bestFit="1" customWidth="1"/>
    <col min="6" max="6" width="16.7109375" bestFit="1" customWidth="1"/>
    <col min="7" max="7" width="7.140625" bestFit="1" customWidth="1"/>
    <col min="8" max="8" width="20.5703125" bestFit="1" customWidth="1"/>
    <col min="9" max="9" width="37.5703125" bestFit="1" customWidth="1"/>
  </cols>
  <sheetData>
    <row r="3" spans="2:9" x14ac:dyDescent="0.25">
      <c r="B3" s="26" t="s">
        <v>53</v>
      </c>
      <c r="C3" t="s">
        <v>1089</v>
      </c>
      <c r="D3" t="s">
        <v>1091</v>
      </c>
      <c r="E3" t="s">
        <v>1093</v>
      </c>
      <c r="F3" t="s">
        <v>1094</v>
      </c>
      <c r="G3" t="s">
        <v>1098</v>
      </c>
      <c r="H3" t="s">
        <v>1099</v>
      </c>
      <c r="I3" t="s">
        <v>1100</v>
      </c>
    </row>
    <row r="4" spans="2:9" x14ac:dyDescent="0.25">
      <c r="B4" t="s">
        <v>34</v>
      </c>
      <c r="C4" s="27">
        <v>975000</v>
      </c>
      <c r="D4" s="27">
        <v>1420600</v>
      </c>
      <c r="E4" s="27">
        <v>371300</v>
      </c>
      <c r="F4" s="27">
        <v>-603700</v>
      </c>
      <c r="G4" s="28">
        <v>0.38082051282051282</v>
      </c>
      <c r="H4" s="27">
        <v>67647.619047619053</v>
      </c>
      <c r="I4" s="30">
        <v>8.9241869632549626</v>
      </c>
    </row>
    <row r="5" spans="2:9" x14ac:dyDescent="0.25">
      <c r="B5" t="s">
        <v>39</v>
      </c>
      <c r="C5" s="27">
        <v>1148000</v>
      </c>
      <c r="D5" s="27">
        <v>1159100</v>
      </c>
      <c r="E5" s="27">
        <v>503400</v>
      </c>
      <c r="F5" s="27">
        <v>-644600</v>
      </c>
      <c r="G5" s="28">
        <v>0.43850174216027876</v>
      </c>
      <c r="H5" s="27">
        <v>77273.333333333328</v>
      </c>
      <c r="I5" s="30">
        <v>8.3418169269260645</v>
      </c>
    </row>
    <row r="6" spans="2:9" x14ac:dyDescent="0.25">
      <c r="B6" t="s">
        <v>40</v>
      </c>
      <c r="C6" s="27">
        <v>462000</v>
      </c>
      <c r="D6" s="27">
        <v>844400</v>
      </c>
      <c r="E6" s="27">
        <v>131500</v>
      </c>
      <c r="F6" s="27">
        <v>-330500</v>
      </c>
      <c r="G6" s="28">
        <v>0.28463203463203463</v>
      </c>
      <c r="H6" s="27">
        <v>49670.588235294119</v>
      </c>
      <c r="I6" s="30">
        <v>6.6538370440549501</v>
      </c>
    </row>
    <row r="7" spans="2:9" x14ac:dyDescent="0.25">
      <c r="B7" t="s">
        <v>46</v>
      </c>
      <c r="C7" s="27">
        <v>180000</v>
      </c>
      <c r="D7" s="27">
        <v>1051900</v>
      </c>
      <c r="E7" s="27">
        <v>635100</v>
      </c>
      <c r="F7" s="27">
        <v>455100</v>
      </c>
      <c r="G7" s="28">
        <v>3.5283333333333333</v>
      </c>
      <c r="H7" s="27">
        <v>70126.666666666672</v>
      </c>
      <c r="I7" s="30">
        <v>6.4896853313052567</v>
      </c>
    </row>
    <row r="8" spans="2:9" x14ac:dyDescent="0.25">
      <c r="B8" t="s">
        <v>42</v>
      </c>
      <c r="C8" s="27">
        <v>581000</v>
      </c>
      <c r="D8" s="27">
        <v>330800</v>
      </c>
      <c r="E8" s="27">
        <v>217100</v>
      </c>
      <c r="F8" s="27">
        <v>-363900</v>
      </c>
      <c r="G8" s="28">
        <v>0.37366609294320136</v>
      </c>
      <c r="H8" s="27">
        <v>66160</v>
      </c>
      <c r="I8" s="30">
        <v>5.500302297460701</v>
      </c>
    </row>
    <row r="9" spans="2:9" x14ac:dyDescent="0.25">
      <c r="B9" t="s">
        <v>32</v>
      </c>
      <c r="C9" s="27">
        <v>400000</v>
      </c>
      <c r="D9" s="27">
        <v>1524000</v>
      </c>
      <c r="E9" s="27">
        <v>786500</v>
      </c>
      <c r="F9" s="27">
        <v>386500</v>
      </c>
      <c r="G9" s="28">
        <v>1.9662500000000001</v>
      </c>
      <c r="H9" s="27">
        <v>76200</v>
      </c>
      <c r="I9" s="30">
        <v>5.0721784776902883</v>
      </c>
    </row>
    <row r="10" spans="2:9" x14ac:dyDescent="0.25">
      <c r="B10" t="s">
        <v>43</v>
      </c>
      <c r="C10" s="27">
        <v>244000</v>
      </c>
      <c r="D10" s="27">
        <v>1262100</v>
      </c>
      <c r="E10" s="27">
        <v>593700</v>
      </c>
      <c r="F10" s="27">
        <v>349700</v>
      </c>
      <c r="G10" s="28">
        <v>2.4331967213114756</v>
      </c>
      <c r="H10" s="27">
        <v>70116.666666666672</v>
      </c>
      <c r="I10" s="30">
        <v>4.9874019491323978</v>
      </c>
    </row>
    <row r="11" spans="2:9" x14ac:dyDescent="0.25">
      <c r="B11" t="s">
        <v>49</v>
      </c>
      <c r="C11" s="27">
        <v>622000</v>
      </c>
      <c r="D11" s="27">
        <v>647000</v>
      </c>
      <c r="E11" s="27">
        <v>442200</v>
      </c>
      <c r="F11" s="27">
        <v>-179800</v>
      </c>
      <c r="G11" s="28">
        <v>0.71093247588424435</v>
      </c>
      <c r="H11" s="27">
        <v>43133.333333333336</v>
      </c>
      <c r="I11" s="30">
        <v>4.1684698608964448</v>
      </c>
    </row>
    <row r="12" spans="2:9" x14ac:dyDescent="0.25">
      <c r="B12" t="s">
        <v>38</v>
      </c>
      <c r="C12" s="27">
        <v>550000</v>
      </c>
      <c r="D12" s="27">
        <v>727900</v>
      </c>
      <c r="E12" s="27">
        <v>366800</v>
      </c>
      <c r="F12" s="27">
        <v>-183200</v>
      </c>
      <c r="G12" s="28">
        <v>0.6669090909090909</v>
      </c>
      <c r="H12" s="27">
        <v>45493.75</v>
      </c>
      <c r="I12" s="30">
        <v>4.0269267756559968</v>
      </c>
    </row>
    <row r="13" spans="2:9" x14ac:dyDescent="0.25">
      <c r="B13" t="s">
        <v>30</v>
      </c>
      <c r="C13" s="27">
        <v>708000</v>
      </c>
      <c r="D13" s="27">
        <v>1332100</v>
      </c>
      <c r="E13" s="27">
        <v>414100</v>
      </c>
      <c r="F13" s="27">
        <v>-293900</v>
      </c>
      <c r="G13" s="28">
        <v>0.58488700564971752</v>
      </c>
      <c r="H13" s="27">
        <v>74005.555555555562</v>
      </c>
      <c r="I13" s="30">
        <v>3.9713234742136474</v>
      </c>
    </row>
    <row r="14" spans="2:9" x14ac:dyDescent="0.25">
      <c r="B14" t="s">
        <v>48</v>
      </c>
      <c r="C14" s="27">
        <v>744000</v>
      </c>
      <c r="D14" s="27">
        <v>895700</v>
      </c>
      <c r="E14" s="27">
        <v>517200</v>
      </c>
      <c r="F14" s="27">
        <v>-226800</v>
      </c>
      <c r="G14" s="28">
        <v>0.69516129032258067</v>
      </c>
      <c r="H14" s="27">
        <v>63978.571428571428</v>
      </c>
      <c r="I14" s="30">
        <v>3.5449369208440324</v>
      </c>
    </row>
    <row r="15" spans="2:9" x14ac:dyDescent="0.25">
      <c r="B15" t="s">
        <v>37</v>
      </c>
      <c r="C15" s="27">
        <v>744000</v>
      </c>
      <c r="D15" s="27">
        <v>1566200</v>
      </c>
      <c r="E15" s="27">
        <v>1021200</v>
      </c>
      <c r="F15" s="27">
        <v>277200</v>
      </c>
      <c r="G15" s="28">
        <v>1.3725806451612903</v>
      </c>
      <c r="H15" s="27">
        <v>78310</v>
      </c>
      <c r="I15" s="30">
        <v>3.5397778061550249</v>
      </c>
    </row>
    <row r="16" spans="2:9" x14ac:dyDescent="0.25">
      <c r="B16" t="s">
        <v>45</v>
      </c>
      <c r="C16" s="27">
        <v>813000</v>
      </c>
      <c r="D16" s="27">
        <v>1420700</v>
      </c>
      <c r="E16" s="27">
        <v>621400</v>
      </c>
      <c r="F16" s="27">
        <v>-191600</v>
      </c>
      <c r="G16" s="28">
        <v>0.76432964329643294</v>
      </c>
      <c r="H16" s="27">
        <v>74773.68421052632</v>
      </c>
      <c r="I16" s="30">
        <v>2.5623988174843384</v>
      </c>
    </row>
    <row r="17" spans="2:9" x14ac:dyDescent="0.25">
      <c r="B17" t="s">
        <v>41</v>
      </c>
      <c r="C17" s="27">
        <v>896000</v>
      </c>
      <c r="D17" s="27">
        <v>1549300</v>
      </c>
      <c r="E17" s="27">
        <v>725400</v>
      </c>
      <c r="F17" s="27">
        <v>-170600</v>
      </c>
      <c r="G17" s="28">
        <v>0.80959821428571432</v>
      </c>
      <c r="H17" s="27">
        <v>73776.190476190473</v>
      </c>
      <c r="I17" s="30">
        <v>2.3123991480023238</v>
      </c>
    </row>
    <row r="18" spans="2:9" x14ac:dyDescent="0.25">
      <c r="B18" t="s">
        <v>33</v>
      </c>
      <c r="C18" s="27">
        <v>805000</v>
      </c>
      <c r="D18" s="27">
        <v>1166300</v>
      </c>
      <c r="E18" s="27">
        <v>656700</v>
      </c>
      <c r="F18" s="27">
        <v>-148300</v>
      </c>
      <c r="G18" s="28">
        <v>0.815776397515528</v>
      </c>
      <c r="H18" s="27">
        <v>64794.444444444445</v>
      </c>
      <c r="I18" s="30">
        <v>2.2887764726056758</v>
      </c>
    </row>
    <row r="19" spans="2:9" x14ac:dyDescent="0.25">
      <c r="B19" t="s">
        <v>35</v>
      </c>
      <c r="C19" s="27">
        <v>473000</v>
      </c>
      <c r="D19" s="27">
        <v>933400</v>
      </c>
      <c r="E19" s="27">
        <v>404200</v>
      </c>
      <c r="F19" s="27">
        <v>-68800</v>
      </c>
      <c r="G19" s="28">
        <v>0.8545454545454545</v>
      </c>
      <c r="H19" s="27">
        <v>51855.555555555555</v>
      </c>
      <c r="I19" s="30">
        <v>1.3267623741161345</v>
      </c>
    </row>
    <row r="20" spans="2:9" x14ac:dyDescent="0.25">
      <c r="B20" t="s">
        <v>44</v>
      </c>
      <c r="C20" s="27">
        <v>562000</v>
      </c>
      <c r="D20" s="27">
        <v>1272300</v>
      </c>
      <c r="E20" s="27">
        <v>655400</v>
      </c>
      <c r="F20" s="27">
        <v>93400</v>
      </c>
      <c r="G20" s="28">
        <v>1.1661921708185052</v>
      </c>
      <c r="H20" s="27">
        <v>70683.333333333328</v>
      </c>
      <c r="I20" s="30">
        <v>1.3213864654562604</v>
      </c>
    </row>
    <row r="21" spans="2:9" x14ac:dyDescent="0.25">
      <c r="B21" t="s">
        <v>31</v>
      </c>
      <c r="C21" s="27">
        <v>731000</v>
      </c>
      <c r="D21" s="27">
        <v>1283100</v>
      </c>
      <c r="E21" s="27">
        <v>691300</v>
      </c>
      <c r="F21" s="27">
        <v>-39700</v>
      </c>
      <c r="G21" s="28">
        <v>0.94569083447332425</v>
      </c>
      <c r="H21" s="27">
        <v>67531.578947368427</v>
      </c>
      <c r="I21" s="30">
        <v>0.58787311978801338</v>
      </c>
    </row>
    <row r="22" spans="2:9" x14ac:dyDescent="0.25">
      <c r="B22" t="s">
        <v>47</v>
      </c>
      <c r="C22" s="27">
        <v>620000</v>
      </c>
      <c r="D22" s="27">
        <v>794300</v>
      </c>
      <c r="E22" s="27">
        <v>584400</v>
      </c>
      <c r="F22" s="27">
        <v>-35600</v>
      </c>
      <c r="G22" s="28">
        <v>0.94258064516129036</v>
      </c>
      <c r="H22" s="27">
        <v>61100</v>
      </c>
      <c r="I22" s="30">
        <v>0.58265139116202946</v>
      </c>
    </row>
    <row r="23" spans="2:9" x14ac:dyDescent="0.25">
      <c r="B23" t="s">
        <v>36</v>
      </c>
      <c r="C23" s="27">
        <v>487000</v>
      </c>
      <c r="D23" s="27">
        <v>959100</v>
      </c>
      <c r="E23" s="27">
        <v>508500</v>
      </c>
      <c r="F23" s="27">
        <v>21500</v>
      </c>
      <c r="G23" s="28">
        <v>1.0441478439425051</v>
      </c>
      <c r="H23" s="27">
        <v>56417.647058823532</v>
      </c>
      <c r="I23" s="30">
        <v>0.38108643519966634</v>
      </c>
    </row>
    <row r="24" spans="2:9" x14ac:dyDescent="0.25">
      <c r="B24" t="s">
        <v>1088</v>
      </c>
      <c r="C24" s="27">
        <v>12745000</v>
      </c>
      <c r="D24" s="27">
        <v>22140300</v>
      </c>
      <c r="E24" s="27">
        <v>10847400</v>
      </c>
      <c r="F24" s="27">
        <v>-1897600</v>
      </c>
      <c r="G24" s="28">
        <v>0.85111023930953311</v>
      </c>
      <c r="H24" s="27">
        <v>65698.219584569728</v>
      </c>
      <c r="I24" s="30">
        <v>28.883583329945846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1972-7B41-4728-80C9-D37235D90E92}">
  <dimension ref="A1:M338"/>
  <sheetViews>
    <sheetView workbookViewId="0">
      <selection sqref="A1:M338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21.5703125" bestFit="1" customWidth="1"/>
    <col min="4" max="4" width="17.7109375" bestFit="1" customWidth="1"/>
    <col min="5" max="5" width="18.140625" bestFit="1" customWidth="1"/>
    <col min="6" max="6" width="35.7109375" bestFit="1" customWidth="1"/>
    <col min="7" max="7" width="9" bestFit="1" customWidth="1"/>
    <col min="8" max="8" width="10.42578125" bestFit="1" customWidth="1"/>
    <col min="9" max="9" width="13.42578125" bestFit="1" customWidth="1"/>
    <col min="10" max="10" width="12.42578125" bestFit="1" customWidth="1"/>
    <col min="11" max="11" width="14.85546875" bestFit="1" customWidth="1"/>
    <col min="12" max="12" width="12.42578125" bestFit="1" customWidth="1"/>
    <col min="13" max="13" width="11.5703125" customWidth="1"/>
    <col min="14" max="14" width="11.5703125" bestFit="1" customWidth="1"/>
  </cols>
  <sheetData>
    <row r="1" spans="1:13" x14ac:dyDescent="0.25">
      <c r="A1" t="s">
        <v>56</v>
      </c>
      <c r="B1" t="s">
        <v>57</v>
      </c>
      <c r="C1" t="s">
        <v>58</v>
      </c>
      <c r="D1" t="s">
        <v>59</v>
      </c>
      <c r="E1" t="s">
        <v>60</v>
      </c>
      <c r="F1" t="s">
        <v>61</v>
      </c>
      <c r="G1" t="s">
        <v>52</v>
      </c>
      <c r="H1" t="s">
        <v>1090</v>
      </c>
      <c r="I1" t="s">
        <v>62</v>
      </c>
      <c r="J1" t="s">
        <v>50</v>
      </c>
      <c r="K1" t="s">
        <v>63</v>
      </c>
      <c r="L1" t="s">
        <v>1080</v>
      </c>
      <c r="M1" t="s">
        <v>1081</v>
      </c>
    </row>
    <row r="2" spans="1:13" x14ac:dyDescent="0.25">
      <c r="A2">
        <v>1057</v>
      </c>
      <c r="B2" s="24">
        <v>43832</v>
      </c>
      <c r="C2" s="24">
        <v>43921</v>
      </c>
      <c r="D2" s="25" t="s">
        <v>64</v>
      </c>
      <c r="E2" s="25" t="s">
        <v>65</v>
      </c>
      <c r="F2" s="25" t="s">
        <v>66</v>
      </c>
      <c r="G2">
        <v>1</v>
      </c>
      <c r="H2">
        <v>1</v>
      </c>
      <c r="I2" s="25" t="s">
        <v>67</v>
      </c>
      <c r="J2">
        <v>3</v>
      </c>
      <c r="K2" s="25">
        <v>101000</v>
      </c>
      <c r="L2">
        <v>509</v>
      </c>
      <c r="M2" s="25" t="s">
        <v>11</v>
      </c>
    </row>
    <row r="3" spans="1:13" x14ac:dyDescent="0.25">
      <c r="A3">
        <v>1062</v>
      </c>
      <c r="B3" s="24">
        <v>43877</v>
      </c>
      <c r="C3" s="24">
        <v>43921</v>
      </c>
      <c r="D3" s="25" t="s">
        <v>75</v>
      </c>
      <c r="E3" s="25" t="s">
        <v>76</v>
      </c>
      <c r="F3" s="25" t="s">
        <v>77</v>
      </c>
      <c r="G3">
        <v>5</v>
      </c>
      <c r="H3">
        <v>4</v>
      </c>
      <c r="I3" s="25" t="s">
        <v>78</v>
      </c>
      <c r="J3">
        <v>5</v>
      </c>
      <c r="K3" s="25">
        <v>110900</v>
      </c>
      <c r="L3">
        <v>509</v>
      </c>
      <c r="M3" s="25" t="s">
        <v>11</v>
      </c>
    </row>
    <row r="4" spans="1:13" x14ac:dyDescent="0.25">
      <c r="A4">
        <v>1068</v>
      </c>
      <c r="B4" s="24">
        <v>43858</v>
      </c>
      <c r="C4" s="24">
        <v>43921</v>
      </c>
      <c r="D4" s="25" t="s">
        <v>85</v>
      </c>
      <c r="E4" s="25" t="s">
        <v>86</v>
      </c>
      <c r="F4" s="25" t="s">
        <v>87</v>
      </c>
      <c r="G4">
        <v>6</v>
      </c>
      <c r="H4">
        <v>4</v>
      </c>
      <c r="I4" s="25" t="s">
        <v>78</v>
      </c>
      <c r="J4">
        <v>6</v>
      </c>
      <c r="K4" s="25">
        <v>50600</v>
      </c>
      <c r="L4">
        <v>509</v>
      </c>
      <c r="M4" s="25" t="s">
        <v>11</v>
      </c>
    </row>
    <row r="5" spans="1:13" x14ac:dyDescent="0.25">
      <c r="A5">
        <v>1257</v>
      </c>
      <c r="B5" s="24">
        <v>43873</v>
      </c>
      <c r="C5" s="24">
        <v>43921</v>
      </c>
      <c r="D5" s="25" t="s">
        <v>204</v>
      </c>
      <c r="E5" s="25" t="s">
        <v>205</v>
      </c>
      <c r="F5" s="25" t="s">
        <v>206</v>
      </c>
      <c r="G5">
        <v>4</v>
      </c>
      <c r="H5">
        <v>5</v>
      </c>
      <c r="I5" s="25" t="s">
        <v>74</v>
      </c>
      <c r="J5">
        <v>5</v>
      </c>
      <c r="K5" s="25">
        <v>38600</v>
      </c>
      <c r="L5">
        <v>509</v>
      </c>
      <c r="M5" s="25" t="s">
        <v>11</v>
      </c>
    </row>
    <row r="6" spans="1:13" x14ac:dyDescent="0.25">
      <c r="A6">
        <v>1274</v>
      </c>
      <c r="B6" s="24">
        <v>43865</v>
      </c>
      <c r="C6" s="24">
        <v>43921</v>
      </c>
      <c r="D6" s="25" t="s">
        <v>213</v>
      </c>
      <c r="E6" s="25" t="s">
        <v>214</v>
      </c>
      <c r="F6" s="25" t="s">
        <v>215</v>
      </c>
      <c r="G6">
        <v>15</v>
      </c>
      <c r="H6">
        <v>4</v>
      </c>
      <c r="I6" s="25" t="s">
        <v>78</v>
      </c>
      <c r="J6">
        <v>1</v>
      </c>
      <c r="K6" s="25">
        <v>100600</v>
      </c>
      <c r="L6">
        <v>509</v>
      </c>
      <c r="M6" s="25" t="s">
        <v>11</v>
      </c>
    </row>
    <row r="7" spans="1:13" x14ac:dyDescent="0.25">
      <c r="A7">
        <v>1314</v>
      </c>
      <c r="B7" s="24">
        <v>43874</v>
      </c>
      <c r="C7" s="24">
        <v>43921</v>
      </c>
      <c r="D7" s="25" t="s">
        <v>219</v>
      </c>
      <c r="E7" s="25" t="s">
        <v>220</v>
      </c>
      <c r="F7" s="25" t="s">
        <v>221</v>
      </c>
      <c r="G7">
        <v>8</v>
      </c>
      <c r="H7">
        <v>5</v>
      </c>
      <c r="I7" s="25" t="s">
        <v>74</v>
      </c>
      <c r="J7">
        <v>6</v>
      </c>
      <c r="K7" s="25">
        <v>73300</v>
      </c>
      <c r="L7">
        <v>509</v>
      </c>
      <c r="M7" s="25" t="s">
        <v>11</v>
      </c>
    </row>
    <row r="8" spans="1:13" x14ac:dyDescent="0.25">
      <c r="A8">
        <v>1340</v>
      </c>
      <c r="B8" s="24">
        <v>43871</v>
      </c>
      <c r="C8" s="24">
        <v>43921</v>
      </c>
      <c r="D8" s="25" t="s">
        <v>240</v>
      </c>
      <c r="E8" s="25" t="s">
        <v>241</v>
      </c>
      <c r="F8" s="25" t="s">
        <v>242</v>
      </c>
      <c r="G8">
        <v>5</v>
      </c>
      <c r="H8">
        <v>1</v>
      </c>
      <c r="I8" s="25" t="s">
        <v>67</v>
      </c>
      <c r="J8">
        <v>1</v>
      </c>
      <c r="K8" s="25">
        <v>116100</v>
      </c>
      <c r="L8">
        <v>509</v>
      </c>
      <c r="M8" s="25" t="s">
        <v>11</v>
      </c>
    </row>
    <row r="9" spans="1:13" x14ac:dyDescent="0.25">
      <c r="A9">
        <v>1441</v>
      </c>
      <c r="B9" s="24">
        <v>43858</v>
      </c>
      <c r="C9" s="24">
        <v>43921</v>
      </c>
      <c r="D9" s="25" t="s">
        <v>282</v>
      </c>
      <c r="E9" s="25" t="s">
        <v>283</v>
      </c>
      <c r="F9" s="25" t="s">
        <v>284</v>
      </c>
      <c r="G9">
        <v>4</v>
      </c>
      <c r="H9">
        <v>5</v>
      </c>
      <c r="I9" s="25" t="s">
        <v>74</v>
      </c>
      <c r="J9">
        <v>2</v>
      </c>
      <c r="K9" s="25">
        <v>48600</v>
      </c>
      <c r="L9">
        <v>509</v>
      </c>
      <c r="M9" s="25" t="s">
        <v>11</v>
      </c>
    </row>
    <row r="10" spans="1:13" x14ac:dyDescent="0.25">
      <c r="A10">
        <v>1138</v>
      </c>
      <c r="B10" s="24">
        <v>43851</v>
      </c>
      <c r="C10" s="24">
        <v>43921</v>
      </c>
      <c r="D10" s="25" t="s">
        <v>135</v>
      </c>
      <c r="E10" s="25" t="s">
        <v>136</v>
      </c>
      <c r="F10" s="25" t="s">
        <v>137</v>
      </c>
      <c r="G10">
        <v>9</v>
      </c>
      <c r="H10">
        <v>1</v>
      </c>
      <c r="I10" s="25" t="s">
        <v>67</v>
      </c>
      <c r="J10">
        <v>5</v>
      </c>
      <c r="K10" s="25">
        <v>26600</v>
      </c>
      <c r="L10">
        <v>209</v>
      </c>
      <c r="M10" s="25" t="s">
        <v>1082</v>
      </c>
    </row>
    <row r="11" spans="1:13" x14ac:dyDescent="0.25">
      <c r="A11">
        <v>1181</v>
      </c>
      <c r="B11" s="24">
        <v>43855</v>
      </c>
      <c r="C11" s="24">
        <v>43921</v>
      </c>
      <c r="D11" s="25" t="s">
        <v>165</v>
      </c>
      <c r="E11" s="25" t="s">
        <v>166</v>
      </c>
      <c r="F11" s="25" t="s">
        <v>167</v>
      </c>
      <c r="G11">
        <v>14</v>
      </c>
      <c r="H11">
        <v>3</v>
      </c>
      <c r="I11" s="25" t="s">
        <v>95</v>
      </c>
      <c r="J11">
        <v>2</v>
      </c>
      <c r="K11" s="25">
        <v>60300</v>
      </c>
      <c r="L11">
        <v>209</v>
      </c>
      <c r="M11" s="25" t="s">
        <v>1082</v>
      </c>
    </row>
    <row r="12" spans="1:13" x14ac:dyDescent="0.25">
      <c r="A12">
        <v>1524</v>
      </c>
      <c r="B12" s="24">
        <v>43849</v>
      </c>
      <c r="C12" s="24">
        <v>43921</v>
      </c>
      <c r="D12" s="25" t="s">
        <v>303</v>
      </c>
      <c r="E12" s="25" t="s">
        <v>304</v>
      </c>
      <c r="F12" s="25" t="s">
        <v>305</v>
      </c>
      <c r="G12">
        <v>16</v>
      </c>
      <c r="H12">
        <v>3</v>
      </c>
      <c r="I12" s="25" t="s">
        <v>95</v>
      </c>
      <c r="J12">
        <v>4</v>
      </c>
      <c r="K12" s="25">
        <v>83900</v>
      </c>
      <c r="L12">
        <v>209</v>
      </c>
      <c r="M12" s="25" t="s">
        <v>1082</v>
      </c>
    </row>
    <row r="13" spans="1:13" x14ac:dyDescent="0.25">
      <c r="A13">
        <v>1748</v>
      </c>
      <c r="B13" s="24">
        <v>43864</v>
      </c>
      <c r="C13" s="24">
        <v>43921</v>
      </c>
      <c r="D13" s="25" t="s">
        <v>354</v>
      </c>
      <c r="E13" s="25" t="s">
        <v>355</v>
      </c>
      <c r="F13" s="25" t="s">
        <v>356</v>
      </c>
      <c r="G13">
        <v>12</v>
      </c>
      <c r="H13">
        <v>2</v>
      </c>
      <c r="I13" s="25" t="s">
        <v>91</v>
      </c>
      <c r="J13">
        <v>3</v>
      </c>
      <c r="K13" s="25">
        <v>101400</v>
      </c>
      <c r="L13">
        <v>209</v>
      </c>
      <c r="M13" s="25" t="s">
        <v>1082</v>
      </c>
    </row>
    <row r="14" spans="1:13" x14ac:dyDescent="0.25">
      <c r="A14">
        <v>1059</v>
      </c>
      <c r="B14" s="24">
        <v>43860</v>
      </c>
      <c r="C14" s="24">
        <v>43921</v>
      </c>
      <c r="D14" s="25" t="s">
        <v>68</v>
      </c>
      <c r="E14" s="25" t="s">
        <v>69</v>
      </c>
      <c r="F14" s="25" t="s">
        <v>70</v>
      </c>
      <c r="G14">
        <v>3</v>
      </c>
      <c r="H14">
        <v>1</v>
      </c>
      <c r="I14" s="25" t="s">
        <v>67</v>
      </c>
      <c r="J14">
        <v>6</v>
      </c>
      <c r="K14" s="25">
        <v>121500</v>
      </c>
      <c r="L14">
        <v>385</v>
      </c>
      <c r="M14" s="25" t="s">
        <v>1083</v>
      </c>
    </row>
    <row r="15" spans="1:13" x14ac:dyDescent="0.25">
      <c r="A15">
        <v>1196</v>
      </c>
      <c r="B15" s="24">
        <v>43871</v>
      </c>
      <c r="C15" s="24">
        <v>43921</v>
      </c>
      <c r="D15" s="25" t="s">
        <v>177</v>
      </c>
      <c r="E15" s="25" t="s">
        <v>178</v>
      </c>
      <c r="F15" s="25" t="s">
        <v>179</v>
      </c>
      <c r="G15">
        <v>4</v>
      </c>
      <c r="H15">
        <v>1</v>
      </c>
      <c r="I15" s="25" t="s">
        <v>67</v>
      </c>
      <c r="J15">
        <v>1</v>
      </c>
      <c r="K15" s="25">
        <v>52700</v>
      </c>
      <c r="L15">
        <v>385</v>
      </c>
      <c r="M15" s="25" t="s">
        <v>1083</v>
      </c>
    </row>
    <row r="16" spans="1:13" x14ac:dyDescent="0.25">
      <c r="A16">
        <v>1296</v>
      </c>
      <c r="B16" s="24">
        <v>43869</v>
      </c>
      <c r="C16" s="24">
        <v>43921</v>
      </c>
      <c r="D16" s="25" t="s">
        <v>216</v>
      </c>
      <c r="E16" s="25" t="s">
        <v>217</v>
      </c>
      <c r="F16" s="25" t="s">
        <v>218</v>
      </c>
      <c r="G16">
        <v>14</v>
      </c>
      <c r="H16">
        <v>5</v>
      </c>
      <c r="I16" s="25" t="s">
        <v>74</v>
      </c>
      <c r="J16">
        <v>3</v>
      </c>
      <c r="K16" s="25">
        <v>65900</v>
      </c>
      <c r="L16">
        <v>385</v>
      </c>
      <c r="M16" s="25" t="s">
        <v>1083</v>
      </c>
    </row>
    <row r="17" spans="1:13" x14ac:dyDescent="0.25">
      <c r="A17">
        <v>1320</v>
      </c>
      <c r="B17" s="24">
        <v>43866</v>
      </c>
      <c r="C17" s="24">
        <v>43921</v>
      </c>
      <c r="D17" s="25" t="s">
        <v>225</v>
      </c>
      <c r="E17" s="25" t="s">
        <v>226</v>
      </c>
      <c r="F17" s="25" t="s">
        <v>227</v>
      </c>
      <c r="G17">
        <v>17</v>
      </c>
      <c r="H17">
        <v>2</v>
      </c>
      <c r="I17" s="25" t="s">
        <v>91</v>
      </c>
      <c r="J17">
        <v>6</v>
      </c>
      <c r="K17" s="25">
        <v>88700</v>
      </c>
      <c r="L17">
        <v>385</v>
      </c>
      <c r="M17" s="25" t="s">
        <v>1083</v>
      </c>
    </row>
    <row r="18" spans="1:13" x14ac:dyDescent="0.25">
      <c r="A18">
        <v>1060</v>
      </c>
      <c r="B18" s="24">
        <v>43873</v>
      </c>
      <c r="C18" s="24">
        <v>43921</v>
      </c>
      <c r="D18" s="25" t="s">
        <v>71</v>
      </c>
      <c r="E18" s="25" t="s">
        <v>72</v>
      </c>
      <c r="F18" s="25" t="s">
        <v>73</v>
      </c>
      <c r="G18">
        <v>4</v>
      </c>
      <c r="H18">
        <v>5</v>
      </c>
      <c r="I18" s="25" t="s">
        <v>74</v>
      </c>
      <c r="J18">
        <v>3</v>
      </c>
      <c r="K18" s="25">
        <v>54500</v>
      </c>
      <c r="L18">
        <v>458</v>
      </c>
      <c r="M18" s="25" t="s">
        <v>1084</v>
      </c>
    </row>
    <row r="19" spans="1:13" x14ac:dyDescent="0.25">
      <c r="A19">
        <v>1065</v>
      </c>
      <c r="B19" s="24">
        <v>43841</v>
      </c>
      <c r="C19" s="24">
        <v>43921</v>
      </c>
      <c r="D19" s="25" t="s">
        <v>79</v>
      </c>
      <c r="E19" s="25" t="s">
        <v>80</v>
      </c>
      <c r="F19" s="25" t="s">
        <v>81</v>
      </c>
      <c r="G19">
        <v>5</v>
      </c>
      <c r="H19">
        <v>1</v>
      </c>
      <c r="I19" s="25" t="s">
        <v>67</v>
      </c>
      <c r="J19">
        <v>2</v>
      </c>
      <c r="K19" s="25">
        <v>118600</v>
      </c>
      <c r="L19">
        <v>458</v>
      </c>
      <c r="M19" s="25" t="s">
        <v>1084</v>
      </c>
    </row>
    <row r="20" spans="1:13" x14ac:dyDescent="0.25">
      <c r="A20">
        <v>1066</v>
      </c>
      <c r="B20" s="24">
        <v>43875</v>
      </c>
      <c r="C20" s="24">
        <v>43921</v>
      </c>
      <c r="D20" s="25" t="s">
        <v>82</v>
      </c>
      <c r="E20" s="25" t="s">
        <v>83</v>
      </c>
      <c r="F20" s="25" t="s">
        <v>84</v>
      </c>
      <c r="G20">
        <v>5</v>
      </c>
      <c r="H20">
        <v>1</v>
      </c>
      <c r="I20" s="25" t="s">
        <v>67</v>
      </c>
      <c r="J20">
        <v>3</v>
      </c>
      <c r="K20" s="25">
        <v>40200</v>
      </c>
      <c r="L20">
        <v>458</v>
      </c>
      <c r="M20" s="25" t="s">
        <v>1084</v>
      </c>
    </row>
    <row r="21" spans="1:13" x14ac:dyDescent="0.25">
      <c r="A21">
        <v>1112</v>
      </c>
      <c r="B21" s="24">
        <v>43866</v>
      </c>
      <c r="C21" s="24">
        <v>43921</v>
      </c>
      <c r="D21" s="25" t="s">
        <v>117</v>
      </c>
      <c r="E21" s="25" t="s">
        <v>118</v>
      </c>
      <c r="F21" s="25" t="s">
        <v>119</v>
      </c>
      <c r="G21">
        <v>10</v>
      </c>
      <c r="H21">
        <v>5</v>
      </c>
      <c r="I21" s="25" t="s">
        <v>74</v>
      </c>
      <c r="J21">
        <v>5</v>
      </c>
      <c r="K21" s="25">
        <v>119500</v>
      </c>
      <c r="L21">
        <v>458</v>
      </c>
      <c r="M21" s="25" t="s">
        <v>1084</v>
      </c>
    </row>
    <row r="22" spans="1:13" x14ac:dyDescent="0.25">
      <c r="A22">
        <v>1202</v>
      </c>
      <c r="B22" s="24">
        <v>43868</v>
      </c>
      <c r="C22" s="24">
        <v>43921</v>
      </c>
      <c r="D22" s="25" t="s">
        <v>180</v>
      </c>
      <c r="E22" s="25" t="s">
        <v>181</v>
      </c>
      <c r="F22" s="25" t="s">
        <v>182</v>
      </c>
      <c r="G22">
        <v>11</v>
      </c>
      <c r="H22">
        <v>2</v>
      </c>
      <c r="I22" s="25" t="s">
        <v>91</v>
      </c>
      <c r="J22">
        <v>2</v>
      </c>
      <c r="K22" s="25">
        <v>90100</v>
      </c>
      <c r="L22">
        <v>458</v>
      </c>
      <c r="M22" s="25" t="s">
        <v>1084</v>
      </c>
    </row>
    <row r="23" spans="1:13" x14ac:dyDescent="0.25">
      <c r="A23">
        <v>1221</v>
      </c>
      <c r="B23" s="24">
        <v>43875</v>
      </c>
      <c r="C23" s="24">
        <v>43921</v>
      </c>
      <c r="D23" s="25" t="s">
        <v>195</v>
      </c>
      <c r="E23" s="25" t="s">
        <v>196</v>
      </c>
      <c r="F23" s="25" t="s">
        <v>197</v>
      </c>
      <c r="G23">
        <v>5</v>
      </c>
      <c r="H23">
        <v>4</v>
      </c>
      <c r="I23" s="25" t="s">
        <v>78</v>
      </c>
      <c r="J23">
        <v>2</v>
      </c>
      <c r="K23" s="25">
        <v>16300</v>
      </c>
      <c r="L23">
        <v>458</v>
      </c>
      <c r="M23" s="25" t="s">
        <v>1084</v>
      </c>
    </row>
    <row r="24" spans="1:13" x14ac:dyDescent="0.25">
      <c r="A24">
        <v>1342</v>
      </c>
      <c r="B24" s="24">
        <v>43872</v>
      </c>
      <c r="C24" s="24">
        <v>43921</v>
      </c>
      <c r="D24" s="25" t="s">
        <v>243</v>
      </c>
      <c r="E24" s="25" t="s">
        <v>244</v>
      </c>
      <c r="F24" s="25" t="s">
        <v>245</v>
      </c>
      <c r="G24">
        <v>3</v>
      </c>
      <c r="H24">
        <v>4</v>
      </c>
      <c r="I24" s="25" t="s">
        <v>78</v>
      </c>
      <c r="J24">
        <v>5</v>
      </c>
      <c r="K24" s="25">
        <v>67200</v>
      </c>
      <c r="L24">
        <v>458</v>
      </c>
      <c r="M24" s="25" t="s">
        <v>1084</v>
      </c>
    </row>
    <row r="25" spans="1:13" x14ac:dyDescent="0.25">
      <c r="A25">
        <v>1480</v>
      </c>
      <c r="B25" s="24">
        <v>43868</v>
      </c>
      <c r="C25" s="24">
        <v>43921</v>
      </c>
      <c r="D25" s="25" t="s">
        <v>288</v>
      </c>
      <c r="E25" s="25" t="s">
        <v>289</v>
      </c>
      <c r="F25" s="25" t="s">
        <v>290</v>
      </c>
      <c r="G25">
        <v>20</v>
      </c>
      <c r="H25">
        <v>5</v>
      </c>
      <c r="I25" s="25" t="s">
        <v>74</v>
      </c>
      <c r="J25">
        <v>1</v>
      </c>
      <c r="K25" s="25">
        <v>75600</v>
      </c>
      <c r="L25">
        <v>458</v>
      </c>
      <c r="M25" s="25" t="s">
        <v>1084</v>
      </c>
    </row>
    <row r="26" spans="1:13" x14ac:dyDescent="0.25">
      <c r="A26">
        <v>1137</v>
      </c>
      <c r="B26" s="24">
        <v>43855</v>
      </c>
      <c r="C26" s="24">
        <v>43921</v>
      </c>
      <c r="D26" s="25" t="s">
        <v>132</v>
      </c>
      <c r="E26" s="25" t="s">
        <v>133</v>
      </c>
      <c r="F26" s="25" t="s">
        <v>134</v>
      </c>
      <c r="G26">
        <v>6</v>
      </c>
      <c r="H26">
        <v>2</v>
      </c>
      <c r="I26" s="25" t="s">
        <v>91</v>
      </c>
      <c r="J26">
        <v>2</v>
      </c>
      <c r="K26" s="25">
        <v>50400</v>
      </c>
      <c r="L26">
        <v>310</v>
      </c>
      <c r="M26" s="25" t="s">
        <v>1082</v>
      </c>
    </row>
    <row r="27" spans="1:13" x14ac:dyDescent="0.25">
      <c r="A27">
        <v>1182</v>
      </c>
      <c r="B27" s="24">
        <v>43838</v>
      </c>
      <c r="C27" s="24">
        <v>43921</v>
      </c>
      <c r="D27" s="25" t="s">
        <v>168</v>
      </c>
      <c r="E27" s="25" t="s">
        <v>169</v>
      </c>
      <c r="F27" s="25" t="s">
        <v>170</v>
      </c>
      <c r="G27">
        <v>9</v>
      </c>
      <c r="H27">
        <v>2</v>
      </c>
      <c r="I27" s="25" t="s">
        <v>91</v>
      </c>
      <c r="J27">
        <v>5</v>
      </c>
      <c r="K27" s="25">
        <v>21900</v>
      </c>
      <c r="L27">
        <v>310</v>
      </c>
      <c r="M27" s="25" t="s">
        <v>1082</v>
      </c>
    </row>
    <row r="28" spans="1:13" x14ac:dyDescent="0.25">
      <c r="A28">
        <v>1463</v>
      </c>
      <c r="B28" s="24">
        <v>43873</v>
      </c>
      <c r="C28" s="24">
        <v>43921</v>
      </c>
      <c r="D28" s="25" t="s">
        <v>285</v>
      </c>
      <c r="E28" s="25" t="s">
        <v>286</v>
      </c>
      <c r="F28" s="25" t="s">
        <v>287</v>
      </c>
      <c r="G28">
        <v>1</v>
      </c>
      <c r="H28">
        <v>2</v>
      </c>
      <c r="I28" s="25" t="s">
        <v>91</v>
      </c>
      <c r="J28">
        <v>6</v>
      </c>
      <c r="K28" s="25">
        <v>121600</v>
      </c>
      <c r="L28">
        <v>310</v>
      </c>
      <c r="M28" s="25" t="s">
        <v>1082</v>
      </c>
    </row>
    <row r="29" spans="1:13" x14ac:dyDescent="0.25">
      <c r="A29">
        <v>1736</v>
      </c>
      <c r="B29" s="24">
        <v>43855</v>
      </c>
      <c r="C29" s="24">
        <v>43921</v>
      </c>
      <c r="D29" s="25" t="s">
        <v>348</v>
      </c>
      <c r="E29" s="25" t="s">
        <v>349</v>
      </c>
      <c r="F29" s="25" t="s">
        <v>350</v>
      </c>
      <c r="G29">
        <v>2</v>
      </c>
      <c r="H29">
        <v>1</v>
      </c>
      <c r="I29" s="25" t="s">
        <v>67</v>
      </c>
      <c r="J29">
        <v>3</v>
      </c>
      <c r="K29" s="25">
        <v>105200</v>
      </c>
      <c r="L29">
        <v>310</v>
      </c>
      <c r="M29" s="25" t="s">
        <v>1082</v>
      </c>
    </row>
    <row r="30" spans="1:13" x14ac:dyDescent="0.25">
      <c r="A30">
        <v>1839</v>
      </c>
      <c r="B30" s="24">
        <v>43850</v>
      </c>
      <c r="C30" s="24">
        <v>43921</v>
      </c>
      <c r="D30" s="25" t="s">
        <v>369</v>
      </c>
      <c r="E30" s="25" t="s">
        <v>370</v>
      </c>
      <c r="F30" s="25" t="s">
        <v>371</v>
      </c>
      <c r="G30">
        <v>10</v>
      </c>
      <c r="H30">
        <v>2</v>
      </c>
      <c r="I30" s="25" t="s">
        <v>91</v>
      </c>
      <c r="J30">
        <v>7</v>
      </c>
      <c r="K30" s="25">
        <v>94200</v>
      </c>
      <c r="L30">
        <v>310</v>
      </c>
      <c r="M30" s="25" t="s">
        <v>1082</v>
      </c>
    </row>
    <row r="31" spans="1:13" x14ac:dyDescent="0.25">
      <c r="A31">
        <v>1140</v>
      </c>
      <c r="B31" s="24">
        <v>43865</v>
      </c>
      <c r="C31" s="24">
        <v>43921</v>
      </c>
      <c r="D31" s="25" t="s">
        <v>138</v>
      </c>
      <c r="E31" s="25" t="s">
        <v>139</v>
      </c>
      <c r="F31" s="25" t="s">
        <v>140</v>
      </c>
      <c r="G31">
        <v>16</v>
      </c>
      <c r="H31">
        <v>4</v>
      </c>
      <c r="I31" s="25" t="s">
        <v>78</v>
      </c>
      <c r="J31">
        <v>3</v>
      </c>
      <c r="K31" s="25">
        <v>106400</v>
      </c>
      <c r="L31">
        <v>213</v>
      </c>
      <c r="M31" s="25" t="s">
        <v>1082</v>
      </c>
    </row>
    <row r="32" spans="1:13" x14ac:dyDescent="0.25">
      <c r="A32">
        <v>1774</v>
      </c>
      <c r="B32" s="24">
        <v>43868</v>
      </c>
      <c r="C32" s="24">
        <v>43921</v>
      </c>
      <c r="D32" s="25" t="s">
        <v>360</v>
      </c>
      <c r="E32" s="25" t="s">
        <v>361</v>
      </c>
      <c r="F32" s="25" t="s">
        <v>362</v>
      </c>
      <c r="G32">
        <v>1</v>
      </c>
      <c r="H32">
        <v>2</v>
      </c>
      <c r="I32" s="25" t="s">
        <v>91</v>
      </c>
      <c r="J32">
        <v>1</v>
      </c>
      <c r="K32" s="25">
        <v>77300</v>
      </c>
      <c r="L32">
        <v>213</v>
      </c>
      <c r="M32" s="25" t="s">
        <v>1082</v>
      </c>
    </row>
    <row r="33" spans="1:13" x14ac:dyDescent="0.25">
      <c r="A33">
        <v>1801</v>
      </c>
      <c r="B33" s="24">
        <v>43871</v>
      </c>
      <c r="C33" s="24">
        <v>43921</v>
      </c>
      <c r="D33" s="25" t="s">
        <v>363</v>
      </c>
      <c r="E33" s="25" t="s">
        <v>364</v>
      </c>
      <c r="F33" s="25" t="s">
        <v>365</v>
      </c>
      <c r="G33">
        <v>14</v>
      </c>
      <c r="H33">
        <v>2</v>
      </c>
      <c r="I33" s="25" t="s">
        <v>91</v>
      </c>
      <c r="J33">
        <v>4</v>
      </c>
      <c r="K33" s="25">
        <v>28200</v>
      </c>
      <c r="L33">
        <v>213</v>
      </c>
      <c r="M33" s="25" t="s">
        <v>1082</v>
      </c>
    </row>
    <row r="34" spans="1:13" x14ac:dyDescent="0.25">
      <c r="A34">
        <v>1069</v>
      </c>
      <c r="B34" s="24">
        <v>43867</v>
      </c>
      <c r="C34" s="24">
        <v>43921</v>
      </c>
      <c r="D34" s="25" t="s">
        <v>88</v>
      </c>
      <c r="E34" s="25" t="s">
        <v>89</v>
      </c>
      <c r="F34" s="25" t="s">
        <v>90</v>
      </c>
      <c r="G34">
        <v>5</v>
      </c>
      <c r="H34">
        <v>2</v>
      </c>
      <c r="I34" s="25" t="s">
        <v>91</v>
      </c>
      <c r="J34">
        <v>4</v>
      </c>
      <c r="K34" s="25">
        <v>65300</v>
      </c>
      <c r="L34">
        <v>564</v>
      </c>
      <c r="M34" s="25" t="s">
        <v>11</v>
      </c>
    </row>
    <row r="35" spans="1:13" x14ac:dyDescent="0.25">
      <c r="A35">
        <v>1230</v>
      </c>
      <c r="B35" s="24">
        <v>43871</v>
      </c>
      <c r="C35" s="24">
        <v>43921</v>
      </c>
      <c r="D35" s="25" t="s">
        <v>198</v>
      </c>
      <c r="E35" s="25" t="s">
        <v>199</v>
      </c>
      <c r="F35" s="25" t="s">
        <v>200</v>
      </c>
      <c r="G35">
        <v>17</v>
      </c>
      <c r="H35">
        <v>4</v>
      </c>
      <c r="I35" s="25" t="s">
        <v>78</v>
      </c>
      <c r="J35">
        <v>4</v>
      </c>
      <c r="K35" s="25">
        <v>122400</v>
      </c>
      <c r="L35">
        <v>564</v>
      </c>
      <c r="M35" s="25" t="s">
        <v>11</v>
      </c>
    </row>
    <row r="36" spans="1:13" x14ac:dyDescent="0.25">
      <c r="A36">
        <v>1243</v>
      </c>
      <c r="B36" s="24">
        <v>43861</v>
      </c>
      <c r="C36" s="24">
        <v>43921</v>
      </c>
      <c r="D36" s="25" t="s">
        <v>201</v>
      </c>
      <c r="E36" s="25" t="s">
        <v>202</v>
      </c>
      <c r="F36" s="25" t="s">
        <v>203</v>
      </c>
      <c r="G36">
        <v>17</v>
      </c>
      <c r="H36">
        <v>1</v>
      </c>
      <c r="I36" s="25" t="s">
        <v>67</v>
      </c>
      <c r="J36">
        <v>1</v>
      </c>
      <c r="K36" s="25">
        <v>43200</v>
      </c>
      <c r="L36">
        <v>564</v>
      </c>
      <c r="M36" s="25" t="s">
        <v>11</v>
      </c>
    </row>
    <row r="37" spans="1:13" x14ac:dyDescent="0.25">
      <c r="A37">
        <v>1714</v>
      </c>
      <c r="B37" s="24">
        <v>43854</v>
      </c>
      <c r="C37" s="24">
        <v>43921</v>
      </c>
      <c r="D37" s="25" t="s">
        <v>342</v>
      </c>
      <c r="E37" s="25" t="s">
        <v>343</v>
      </c>
      <c r="F37" s="25" t="s">
        <v>344</v>
      </c>
      <c r="G37">
        <v>18</v>
      </c>
      <c r="H37">
        <v>5</v>
      </c>
      <c r="I37" s="25" t="s">
        <v>74</v>
      </c>
      <c r="J37">
        <v>3</v>
      </c>
      <c r="K37" s="25">
        <v>105500</v>
      </c>
      <c r="L37">
        <v>564</v>
      </c>
      <c r="M37" s="25" t="s">
        <v>11</v>
      </c>
    </row>
    <row r="38" spans="1:13" x14ac:dyDescent="0.25">
      <c r="A38">
        <v>1085</v>
      </c>
      <c r="B38" s="24">
        <v>43853</v>
      </c>
      <c r="C38" s="24">
        <v>43921</v>
      </c>
      <c r="D38" s="25" t="s">
        <v>99</v>
      </c>
      <c r="E38" s="25" t="s">
        <v>100</v>
      </c>
      <c r="F38" s="25" t="s">
        <v>101</v>
      </c>
      <c r="G38">
        <v>6</v>
      </c>
      <c r="H38">
        <v>3</v>
      </c>
      <c r="I38" s="25" t="s">
        <v>95</v>
      </c>
      <c r="J38">
        <v>6</v>
      </c>
      <c r="K38" s="25">
        <v>30600</v>
      </c>
      <c r="L38">
        <v>323</v>
      </c>
      <c r="M38" s="25" t="s">
        <v>1082</v>
      </c>
    </row>
    <row r="39" spans="1:13" x14ac:dyDescent="0.25">
      <c r="A39">
        <v>1259</v>
      </c>
      <c r="B39" s="24">
        <v>43875</v>
      </c>
      <c r="C39" s="24">
        <v>43921</v>
      </c>
      <c r="D39" s="25" t="s">
        <v>207</v>
      </c>
      <c r="E39" s="25" t="s">
        <v>208</v>
      </c>
      <c r="F39" s="25" t="s">
        <v>209</v>
      </c>
      <c r="G39">
        <v>3</v>
      </c>
      <c r="H39">
        <v>1</v>
      </c>
      <c r="I39" s="25" t="s">
        <v>67</v>
      </c>
      <c r="J39">
        <v>3</v>
      </c>
      <c r="K39" s="25">
        <v>51700</v>
      </c>
      <c r="L39">
        <v>323</v>
      </c>
      <c r="M39" s="25" t="s">
        <v>1082</v>
      </c>
    </row>
    <row r="40" spans="1:13" x14ac:dyDescent="0.25">
      <c r="A40">
        <v>1263</v>
      </c>
      <c r="B40" s="24">
        <v>43875</v>
      </c>
      <c r="C40" s="24">
        <v>43921</v>
      </c>
      <c r="D40" s="25" t="s">
        <v>210</v>
      </c>
      <c r="E40" s="25" t="s">
        <v>211</v>
      </c>
      <c r="F40" s="25" t="s">
        <v>212</v>
      </c>
      <c r="G40">
        <v>8</v>
      </c>
      <c r="H40">
        <v>5</v>
      </c>
      <c r="I40" s="25" t="s">
        <v>74</v>
      </c>
      <c r="J40">
        <v>5</v>
      </c>
      <c r="K40" s="25">
        <v>100200</v>
      </c>
      <c r="L40">
        <v>323</v>
      </c>
      <c r="M40" s="25" t="s">
        <v>1082</v>
      </c>
    </row>
    <row r="41" spans="1:13" x14ac:dyDescent="0.25">
      <c r="A41">
        <v>1352</v>
      </c>
      <c r="B41" s="24">
        <v>43869</v>
      </c>
      <c r="C41" s="24">
        <v>43921</v>
      </c>
      <c r="D41" s="25" t="s">
        <v>246</v>
      </c>
      <c r="E41" s="25" t="s">
        <v>247</v>
      </c>
      <c r="F41" s="25" t="s">
        <v>248</v>
      </c>
      <c r="G41">
        <v>8</v>
      </c>
      <c r="H41">
        <v>3</v>
      </c>
      <c r="I41" s="25" t="s">
        <v>95</v>
      </c>
      <c r="J41">
        <v>4</v>
      </c>
      <c r="K41" s="25">
        <v>40100</v>
      </c>
      <c r="L41">
        <v>323</v>
      </c>
      <c r="M41" s="25" t="s">
        <v>1082</v>
      </c>
    </row>
    <row r="42" spans="1:13" x14ac:dyDescent="0.25">
      <c r="A42">
        <v>1377</v>
      </c>
      <c r="B42" s="24">
        <v>43864</v>
      </c>
      <c r="C42" s="24">
        <v>43921</v>
      </c>
      <c r="D42" s="25" t="s">
        <v>252</v>
      </c>
      <c r="E42" s="25" t="s">
        <v>253</v>
      </c>
      <c r="F42" s="25" t="s">
        <v>254</v>
      </c>
      <c r="G42">
        <v>14</v>
      </c>
      <c r="H42">
        <v>5</v>
      </c>
      <c r="I42" s="25" t="s">
        <v>74</v>
      </c>
      <c r="J42">
        <v>1</v>
      </c>
      <c r="K42" s="25">
        <v>80800</v>
      </c>
      <c r="L42">
        <v>323</v>
      </c>
      <c r="M42" s="25" t="s">
        <v>1082</v>
      </c>
    </row>
    <row r="43" spans="1:13" x14ac:dyDescent="0.25">
      <c r="A43">
        <v>1395</v>
      </c>
      <c r="B43" s="24">
        <v>43867</v>
      </c>
      <c r="C43" s="24">
        <v>43921</v>
      </c>
      <c r="D43" s="25" t="s">
        <v>264</v>
      </c>
      <c r="E43" s="25" t="s">
        <v>265</v>
      </c>
      <c r="F43" s="25" t="s">
        <v>266</v>
      </c>
      <c r="G43">
        <v>6</v>
      </c>
      <c r="H43">
        <v>2</v>
      </c>
      <c r="I43" s="25" t="s">
        <v>91</v>
      </c>
      <c r="J43">
        <v>2</v>
      </c>
      <c r="K43" s="25">
        <v>71000</v>
      </c>
      <c r="L43">
        <v>323</v>
      </c>
      <c r="M43" s="25" t="s">
        <v>1082</v>
      </c>
    </row>
    <row r="44" spans="1:13" x14ac:dyDescent="0.25">
      <c r="A44">
        <v>1411</v>
      </c>
      <c r="B44" s="24">
        <v>43871</v>
      </c>
      <c r="C44" s="24">
        <v>43921</v>
      </c>
      <c r="D44" s="25" t="s">
        <v>273</v>
      </c>
      <c r="E44" s="25" t="s">
        <v>274</v>
      </c>
      <c r="F44" s="25" t="s">
        <v>275</v>
      </c>
      <c r="G44">
        <v>8</v>
      </c>
      <c r="H44">
        <v>2</v>
      </c>
      <c r="I44" s="25" t="s">
        <v>91</v>
      </c>
      <c r="J44">
        <v>3</v>
      </c>
      <c r="K44" s="25">
        <v>52900</v>
      </c>
      <c r="L44">
        <v>323</v>
      </c>
      <c r="M44" s="25" t="s">
        <v>1082</v>
      </c>
    </row>
    <row r="45" spans="1:13" x14ac:dyDescent="0.25">
      <c r="A45">
        <v>1621</v>
      </c>
      <c r="B45" s="24">
        <v>43875</v>
      </c>
      <c r="C45" s="24">
        <v>43921</v>
      </c>
      <c r="D45" s="25" t="s">
        <v>321</v>
      </c>
      <c r="E45" s="25" t="s">
        <v>322</v>
      </c>
      <c r="F45" s="25" t="s">
        <v>323</v>
      </c>
      <c r="G45">
        <v>20</v>
      </c>
      <c r="H45">
        <v>1</v>
      </c>
      <c r="I45" s="25" t="s">
        <v>67</v>
      </c>
      <c r="J45">
        <v>5</v>
      </c>
      <c r="K45" s="25">
        <v>34800</v>
      </c>
      <c r="L45">
        <v>323</v>
      </c>
      <c r="M45" s="25" t="s">
        <v>1082</v>
      </c>
    </row>
    <row r="46" spans="1:13" x14ac:dyDescent="0.25">
      <c r="A46">
        <v>1633</v>
      </c>
      <c r="B46" s="24">
        <v>43863</v>
      </c>
      <c r="C46" s="24">
        <v>43921</v>
      </c>
      <c r="D46" s="25" t="s">
        <v>327</v>
      </c>
      <c r="E46" s="25" t="s">
        <v>328</v>
      </c>
      <c r="F46" s="25" t="s">
        <v>329</v>
      </c>
      <c r="G46">
        <v>20</v>
      </c>
      <c r="H46">
        <v>5</v>
      </c>
      <c r="I46" s="25" t="s">
        <v>74</v>
      </c>
      <c r="J46">
        <v>3</v>
      </c>
      <c r="K46" s="25">
        <v>110400</v>
      </c>
      <c r="L46">
        <v>323</v>
      </c>
      <c r="M46" s="25" t="s">
        <v>1082</v>
      </c>
    </row>
    <row r="47" spans="1:13" x14ac:dyDescent="0.25">
      <c r="A47">
        <v>1143</v>
      </c>
      <c r="B47" s="24">
        <v>43850</v>
      </c>
      <c r="C47" s="24">
        <v>43921</v>
      </c>
      <c r="D47" s="25" t="s">
        <v>141</v>
      </c>
      <c r="E47" s="25" t="s">
        <v>142</v>
      </c>
      <c r="F47" s="25" t="s">
        <v>143</v>
      </c>
      <c r="G47">
        <v>15</v>
      </c>
      <c r="H47">
        <v>3</v>
      </c>
      <c r="I47" s="25" t="s">
        <v>95</v>
      </c>
      <c r="J47">
        <v>7</v>
      </c>
      <c r="K47" s="25">
        <v>38400</v>
      </c>
      <c r="L47">
        <v>775</v>
      </c>
      <c r="M47" s="25" t="s">
        <v>1085</v>
      </c>
    </row>
    <row r="48" spans="1:13" x14ac:dyDescent="0.25">
      <c r="A48">
        <v>1150</v>
      </c>
      <c r="B48" s="24">
        <v>43872</v>
      </c>
      <c r="C48" s="24">
        <v>43921</v>
      </c>
      <c r="D48" s="25" t="s">
        <v>150</v>
      </c>
      <c r="E48" s="25" t="s">
        <v>151</v>
      </c>
      <c r="F48" s="25" t="s">
        <v>152</v>
      </c>
      <c r="G48">
        <v>1</v>
      </c>
      <c r="H48">
        <v>5</v>
      </c>
      <c r="I48" s="25" t="s">
        <v>74</v>
      </c>
      <c r="J48">
        <v>3</v>
      </c>
      <c r="K48" s="25">
        <v>11200</v>
      </c>
      <c r="L48">
        <v>775</v>
      </c>
      <c r="M48" s="25" t="s">
        <v>1085</v>
      </c>
    </row>
    <row r="49" spans="1:13" x14ac:dyDescent="0.25">
      <c r="A49">
        <v>1172</v>
      </c>
      <c r="B49" s="24">
        <v>43863</v>
      </c>
      <c r="C49" s="24">
        <v>43921</v>
      </c>
      <c r="D49" s="25" t="s">
        <v>162</v>
      </c>
      <c r="E49" s="25" t="s">
        <v>163</v>
      </c>
      <c r="F49" s="25" t="s">
        <v>164</v>
      </c>
      <c r="G49">
        <v>6</v>
      </c>
      <c r="H49">
        <v>3</v>
      </c>
      <c r="I49" s="25" t="s">
        <v>95</v>
      </c>
      <c r="J49">
        <v>7</v>
      </c>
      <c r="K49" s="25">
        <v>17000</v>
      </c>
      <c r="L49">
        <v>775</v>
      </c>
      <c r="M49" s="25" t="s">
        <v>1085</v>
      </c>
    </row>
    <row r="50" spans="1:13" x14ac:dyDescent="0.25">
      <c r="A50">
        <v>1187</v>
      </c>
      <c r="B50" s="24">
        <v>43857</v>
      </c>
      <c r="C50" s="24">
        <v>43921</v>
      </c>
      <c r="D50" s="25" t="s">
        <v>174</v>
      </c>
      <c r="E50" s="25" t="s">
        <v>175</v>
      </c>
      <c r="F50" s="25" t="s">
        <v>176</v>
      </c>
      <c r="G50">
        <v>9</v>
      </c>
      <c r="H50">
        <v>2</v>
      </c>
      <c r="I50" s="25" t="s">
        <v>91</v>
      </c>
      <c r="J50">
        <v>3</v>
      </c>
      <c r="K50" s="25">
        <v>41700</v>
      </c>
      <c r="L50">
        <v>775</v>
      </c>
      <c r="M50" s="25" t="s">
        <v>1085</v>
      </c>
    </row>
    <row r="51" spans="1:13" x14ac:dyDescent="0.25">
      <c r="A51">
        <v>1206</v>
      </c>
      <c r="B51" s="24">
        <v>43872</v>
      </c>
      <c r="C51" s="24">
        <v>43921</v>
      </c>
      <c r="D51" s="25" t="s">
        <v>183</v>
      </c>
      <c r="E51" s="25" t="s">
        <v>184</v>
      </c>
      <c r="F51" s="25" t="s">
        <v>185</v>
      </c>
      <c r="G51">
        <v>15</v>
      </c>
      <c r="H51">
        <v>4</v>
      </c>
      <c r="I51" s="25" t="s">
        <v>78</v>
      </c>
      <c r="J51">
        <v>3</v>
      </c>
      <c r="K51" s="25">
        <v>19100</v>
      </c>
      <c r="L51">
        <v>775</v>
      </c>
      <c r="M51" s="25" t="s">
        <v>1085</v>
      </c>
    </row>
    <row r="52" spans="1:13" x14ac:dyDescent="0.25">
      <c r="A52">
        <v>1220</v>
      </c>
      <c r="B52" s="24">
        <v>43860</v>
      </c>
      <c r="C52" s="24">
        <v>43921</v>
      </c>
      <c r="D52" s="25" t="s">
        <v>192</v>
      </c>
      <c r="E52" s="25" t="s">
        <v>193</v>
      </c>
      <c r="F52" s="25" t="s">
        <v>194</v>
      </c>
      <c r="G52">
        <v>12</v>
      </c>
      <c r="H52">
        <v>5</v>
      </c>
      <c r="I52" s="25" t="s">
        <v>74</v>
      </c>
      <c r="J52">
        <v>7</v>
      </c>
      <c r="K52" s="25">
        <v>124900</v>
      </c>
      <c r="L52">
        <v>775</v>
      </c>
      <c r="M52" s="25" t="s">
        <v>1085</v>
      </c>
    </row>
    <row r="53" spans="1:13" x14ac:dyDescent="0.25">
      <c r="A53">
        <v>1373</v>
      </c>
      <c r="B53" s="24">
        <v>43872</v>
      </c>
      <c r="C53" s="24">
        <v>43921</v>
      </c>
      <c r="D53" s="25" t="s">
        <v>249</v>
      </c>
      <c r="E53" s="25" t="s">
        <v>250</v>
      </c>
      <c r="F53" s="25" t="s">
        <v>251</v>
      </c>
      <c r="G53">
        <v>10</v>
      </c>
      <c r="H53">
        <v>3</v>
      </c>
      <c r="I53" s="25" t="s">
        <v>95</v>
      </c>
      <c r="J53">
        <v>3</v>
      </c>
      <c r="K53" s="25">
        <v>103700</v>
      </c>
      <c r="L53">
        <v>775</v>
      </c>
      <c r="M53" s="25" t="s">
        <v>1085</v>
      </c>
    </row>
    <row r="54" spans="1:13" x14ac:dyDescent="0.25">
      <c r="A54">
        <v>1614</v>
      </c>
      <c r="B54" s="24">
        <v>43874</v>
      </c>
      <c r="C54" s="24">
        <v>43921</v>
      </c>
      <c r="D54" s="25" t="s">
        <v>318</v>
      </c>
      <c r="E54" s="25" t="s">
        <v>319</v>
      </c>
      <c r="F54" s="25" t="s">
        <v>320</v>
      </c>
      <c r="G54">
        <v>12</v>
      </c>
      <c r="H54">
        <v>3</v>
      </c>
      <c r="I54" s="25" t="s">
        <v>95</v>
      </c>
      <c r="J54">
        <v>3</v>
      </c>
      <c r="K54" s="25">
        <v>86100</v>
      </c>
      <c r="L54">
        <v>775</v>
      </c>
      <c r="M54" s="25" t="s">
        <v>1085</v>
      </c>
    </row>
    <row r="55" spans="1:13" x14ac:dyDescent="0.25">
      <c r="A55">
        <v>1072</v>
      </c>
      <c r="B55" s="24">
        <v>43866</v>
      </c>
      <c r="C55" s="24">
        <v>43921</v>
      </c>
      <c r="D55" s="25" t="s">
        <v>92</v>
      </c>
      <c r="E55" s="25" t="s">
        <v>93</v>
      </c>
      <c r="F55" s="25" t="s">
        <v>94</v>
      </c>
      <c r="G55">
        <v>9</v>
      </c>
      <c r="H55">
        <v>3</v>
      </c>
      <c r="I55" s="25" t="s">
        <v>95</v>
      </c>
      <c r="J55">
        <v>3</v>
      </c>
      <c r="K55" s="25">
        <v>22500</v>
      </c>
      <c r="L55">
        <v>435</v>
      </c>
      <c r="M55" s="25" t="s">
        <v>1083</v>
      </c>
    </row>
    <row r="56" spans="1:13" x14ac:dyDescent="0.25">
      <c r="A56">
        <v>1388</v>
      </c>
      <c r="B56" s="24">
        <v>43842</v>
      </c>
      <c r="C56" s="24">
        <v>43921</v>
      </c>
      <c r="D56" s="25" t="s">
        <v>261</v>
      </c>
      <c r="E56" s="25" t="s">
        <v>262</v>
      </c>
      <c r="F56" s="25" t="s">
        <v>263</v>
      </c>
      <c r="G56">
        <v>14</v>
      </c>
      <c r="H56">
        <v>2</v>
      </c>
      <c r="I56" s="25" t="s">
        <v>91</v>
      </c>
      <c r="J56">
        <v>5</v>
      </c>
      <c r="K56" s="25">
        <v>106000</v>
      </c>
      <c r="L56">
        <v>435</v>
      </c>
      <c r="M56" s="25" t="s">
        <v>1083</v>
      </c>
    </row>
    <row r="57" spans="1:13" x14ac:dyDescent="0.25">
      <c r="A57">
        <v>1718</v>
      </c>
      <c r="B57" s="24">
        <v>43853</v>
      </c>
      <c r="C57" s="24">
        <v>43921</v>
      </c>
      <c r="D57" s="25" t="s">
        <v>345</v>
      </c>
      <c r="E57" s="25" t="s">
        <v>346</v>
      </c>
      <c r="F57" s="25" t="s">
        <v>347</v>
      </c>
      <c r="G57">
        <v>8</v>
      </c>
      <c r="H57">
        <v>1</v>
      </c>
      <c r="I57" s="25" t="s">
        <v>67</v>
      </c>
      <c r="J57">
        <v>4</v>
      </c>
      <c r="K57" s="25">
        <v>124700</v>
      </c>
      <c r="L57">
        <v>435</v>
      </c>
      <c r="M57" s="25" t="s">
        <v>1083</v>
      </c>
    </row>
    <row r="58" spans="1:13" x14ac:dyDescent="0.25">
      <c r="A58">
        <v>1758</v>
      </c>
      <c r="B58" s="24">
        <v>43863</v>
      </c>
      <c r="C58" s="24">
        <v>43921</v>
      </c>
      <c r="D58" s="25" t="s">
        <v>357</v>
      </c>
      <c r="E58" s="25" t="s">
        <v>358</v>
      </c>
      <c r="F58" s="25" t="s">
        <v>359</v>
      </c>
      <c r="G58">
        <v>4</v>
      </c>
      <c r="H58">
        <v>2</v>
      </c>
      <c r="I58" s="25" t="s">
        <v>91</v>
      </c>
      <c r="J58">
        <v>7</v>
      </c>
      <c r="K58" s="25">
        <v>36100</v>
      </c>
      <c r="L58">
        <v>435</v>
      </c>
      <c r="M58" s="25" t="s">
        <v>1083</v>
      </c>
    </row>
    <row r="59" spans="1:13" x14ac:dyDescent="0.25">
      <c r="A59">
        <v>1916</v>
      </c>
      <c r="B59" s="24">
        <v>43846</v>
      </c>
      <c r="C59" s="24">
        <v>43921</v>
      </c>
      <c r="D59" s="25" t="s">
        <v>375</v>
      </c>
      <c r="E59" s="25" t="s">
        <v>376</v>
      </c>
      <c r="F59" s="25" t="s">
        <v>377</v>
      </c>
      <c r="G59">
        <v>12</v>
      </c>
      <c r="H59">
        <v>4</v>
      </c>
      <c r="I59" s="25" t="s">
        <v>78</v>
      </c>
      <c r="J59">
        <v>7</v>
      </c>
      <c r="K59" s="25">
        <v>97500</v>
      </c>
      <c r="L59">
        <v>435</v>
      </c>
      <c r="M59" s="25" t="s">
        <v>1083</v>
      </c>
    </row>
    <row r="60" spans="1:13" x14ac:dyDescent="0.25">
      <c r="A60">
        <v>1098</v>
      </c>
      <c r="B60" s="24">
        <v>43874</v>
      </c>
      <c r="C60" s="24">
        <v>43921</v>
      </c>
      <c r="D60" s="25" t="s">
        <v>108</v>
      </c>
      <c r="E60" s="25" t="s">
        <v>109</v>
      </c>
      <c r="F60" s="25" t="s">
        <v>110</v>
      </c>
      <c r="G60">
        <v>1</v>
      </c>
      <c r="H60">
        <v>5</v>
      </c>
      <c r="I60" s="25" t="s">
        <v>74</v>
      </c>
      <c r="J60">
        <v>1</v>
      </c>
      <c r="K60" s="25">
        <v>48900</v>
      </c>
      <c r="L60">
        <v>503</v>
      </c>
      <c r="M60" s="25" t="s">
        <v>1084</v>
      </c>
    </row>
    <row r="61" spans="1:13" x14ac:dyDescent="0.25">
      <c r="A61">
        <v>1104</v>
      </c>
      <c r="B61" s="24">
        <v>43857</v>
      </c>
      <c r="C61" s="24">
        <v>43921</v>
      </c>
      <c r="D61" s="25" t="s">
        <v>111</v>
      </c>
      <c r="E61" s="25" t="s">
        <v>112</v>
      </c>
      <c r="F61" s="25" t="s">
        <v>113</v>
      </c>
      <c r="G61">
        <v>17</v>
      </c>
      <c r="H61">
        <v>1</v>
      </c>
      <c r="I61" s="25" t="s">
        <v>67</v>
      </c>
      <c r="J61">
        <v>4</v>
      </c>
      <c r="K61" s="25">
        <v>57200</v>
      </c>
      <c r="L61">
        <v>503</v>
      </c>
      <c r="M61" s="25" t="s">
        <v>1084</v>
      </c>
    </row>
    <row r="62" spans="1:13" x14ac:dyDescent="0.25">
      <c r="A62">
        <v>1170</v>
      </c>
      <c r="B62" s="24">
        <v>43875</v>
      </c>
      <c r="C62" s="24">
        <v>43921</v>
      </c>
      <c r="D62" s="25" t="s">
        <v>159</v>
      </c>
      <c r="E62" s="25" t="s">
        <v>160</v>
      </c>
      <c r="F62" s="25" t="s">
        <v>161</v>
      </c>
      <c r="G62">
        <v>14</v>
      </c>
      <c r="H62">
        <v>3</v>
      </c>
      <c r="I62" s="25" t="s">
        <v>95</v>
      </c>
      <c r="J62">
        <v>7</v>
      </c>
      <c r="K62" s="25">
        <v>13600</v>
      </c>
      <c r="L62">
        <v>503</v>
      </c>
      <c r="M62" s="25" t="s">
        <v>1084</v>
      </c>
    </row>
    <row r="63" spans="1:13" x14ac:dyDescent="0.25">
      <c r="A63">
        <v>1184</v>
      </c>
      <c r="B63" s="24">
        <v>43872</v>
      </c>
      <c r="C63" s="24">
        <v>43921</v>
      </c>
      <c r="D63" s="25" t="s">
        <v>171</v>
      </c>
      <c r="E63" s="25" t="s">
        <v>172</v>
      </c>
      <c r="F63" s="25" t="s">
        <v>173</v>
      </c>
      <c r="G63">
        <v>5</v>
      </c>
      <c r="H63">
        <v>4</v>
      </c>
      <c r="I63" s="25" t="s">
        <v>78</v>
      </c>
      <c r="J63">
        <v>1</v>
      </c>
      <c r="K63" s="25">
        <v>82800</v>
      </c>
      <c r="L63">
        <v>503</v>
      </c>
      <c r="M63" s="25" t="s">
        <v>1084</v>
      </c>
    </row>
    <row r="64" spans="1:13" x14ac:dyDescent="0.25">
      <c r="A64">
        <v>1329</v>
      </c>
      <c r="B64" s="24">
        <v>43843</v>
      </c>
      <c r="C64" s="24">
        <v>43921</v>
      </c>
      <c r="D64" s="25" t="s">
        <v>228</v>
      </c>
      <c r="E64" s="25" t="s">
        <v>229</v>
      </c>
      <c r="F64" s="25" t="s">
        <v>230</v>
      </c>
      <c r="G64">
        <v>15</v>
      </c>
      <c r="H64">
        <v>5</v>
      </c>
      <c r="I64" s="25" t="s">
        <v>74</v>
      </c>
      <c r="J64">
        <v>7</v>
      </c>
      <c r="K64" s="25">
        <v>124900</v>
      </c>
      <c r="L64">
        <v>503</v>
      </c>
      <c r="M64" s="25" t="s">
        <v>1084</v>
      </c>
    </row>
    <row r="65" spans="1:13" x14ac:dyDescent="0.25">
      <c r="A65">
        <v>1413</v>
      </c>
      <c r="B65" s="24">
        <v>43854</v>
      </c>
      <c r="C65" s="24">
        <v>43921</v>
      </c>
      <c r="D65" s="25" t="s">
        <v>276</v>
      </c>
      <c r="E65" s="25" t="s">
        <v>277</v>
      </c>
      <c r="F65" s="25" t="s">
        <v>278</v>
      </c>
      <c r="G65">
        <v>6</v>
      </c>
      <c r="H65">
        <v>3</v>
      </c>
      <c r="I65" s="25" t="s">
        <v>95</v>
      </c>
      <c r="J65">
        <v>4</v>
      </c>
      <c r="K65" s="25">
        <v>26400</v>
      </c>
      <c r="L65">
        <v>503</v>
      </c>
      <c r="M65" s="25" t="s">
        <v>1084</v>
      </c>
    </row>
    <row r="66" spans="1:13" x14ac:dyDescent="0.25">
      <c r="A66">
        <v>1584</v>
      </c>
      <c r="B66" s="24">
        <v>43862</v>
      </c>
      <c r="C66" s="24">
        <v>43921</v>
      </c>
      <c r="D66" s="25" t="s">
        <v>306</v>
      </c>
      <c r="E66" s="25" t="s">
        <v>307</v>
      </c>
      <c r="F66" s="25" t="s">
        <v>308</v>
      </c>
      <c r="G66">
        <v>17</v>
      </c>
      <c r="H66">
        <v>2</v>
      </c>
      <c r="I66" s="25" t="s">
        <v>91</v>
      </c>
      <c r="J66">
        <v>2</v>
      </c>
      <c r="K66" s="25">
        <v>74900</v>
      </c>
      <c r="L66">
        <v>503</v>
      </c>
      <c r="M66" s="25" t="s">
        <v>1084</v>
      </c>
    </row>
    <row r="67" spans="1:13" x14ac:dyDescent="0.25">
      <c r="A67">
        <v>1594</v>
      </c>
      <c r="B67" s="24">
        <v>43869</v>
      </c>
      <c r="C67" s="24">
        <v>43921</v>
      </c>
      <c r="D67" s="25" t="s">
        <v>309</v>
      </c>
      <c r="E67" s="25" t="s">
        <v>310</v>
      </c>
      <c r="F67" s="25" t="s">
        <v>311</v>
      </c>
      <c r="G67">
        <v>4</v>
      </c>
      <c r="H67">
        <v>5</v>
      </c>
      <c r="I67" s="25" t="s">
        <v>74</v>
      </c>
      <c r="J67">
        <v>3</v>
      </c>
      <c r="K67" s="25">
        <v>123400</v>
      </c>
      <c r="L67">
        <v>503</v>
      </c>
      <c r="M67" s="25" t="s">
        <v>1084</v>
      </c>
    </row>
    <row r="68" spans="1:13" x14ac:dyDescent="0.25">
      <c r="A68">
        <v>1144</v>
      </c>
      <c r="B68" s="24">
        <v>43875</v>
      </c>
      <c r="C68" s="24">
        <v>43921</v>
      </c>
      <c r="D68" s="25" t="s">
        <v>144</v>
      </c>
      <c r="E68" s="25" t="s">
        <v>145</v>
      </c>
      <c r="F68" s="25" t="s">
        <v>146</v>
      </c>
      <c r="G68">
        <v>5</v>
      </c>
      <c r="H68">
        <v>1</v>
      </c>
      <c r="I68" s="25" t="s">
        <v>67</v>
      </c>
      <c r="J68">
        <v>7</v>
      </c>
      <c r="K68" s="25">
        <v>30100</v>
      </c>
      <c r="L68">
        <v>341</v>
      </c>
      <c r="M68" s="25" t="s">
        <v>1082</v>
      </c>
    </row>
    <row r="69" spans="1:13" x14ac:dyDescent="0.25">
      <c r="A69">
        <v>1338</v>
      </c>
      <c r="B69" s="24">
        <v>43854</v>
      </c>
      <c r="C69" s="24">
        <v>43921</v>
      </c>
      <c r="D69" s="25" t="s">
        <v>234</v>
      </c>
      <c r="E69" s="25" t="s">
        <v>235</v>
      </c>
      <c r="F69" s="25" t="s">
        <v>236</v>
      </c>
      <c r="G69">
        <v>3</v>
      </c>
      <c r="H69">
        <v>4</v>
      </c>
      <c r="I69" s="25" t="s">
        <v>78</v>
      </c>
      <c r="J69">
        <v>2</v>
      </c>
      <c r="K69" s="25">
        <v>49300</v>
      </c>
      <c r="L69">
        <v>341</v>
      </c>
      <c r="M69" s="25" t="s">
        <v>1082</v>
      </c>
    </row>
    <row r="70" spans="1:13" x14ac:dyDescent="0.25">
      <c r="A70">
        <v>1380</v>
      </c>
      <c r="B70" s="24">
        <v>43870</v>
      </c>
      <c r="C70" s="24">
        <v>43921</v>
      </c>
      <c r="D70" s="25" t="s">
        <v>255</v>
      </c>
      <c r="E70" s="25" t="s">
        <v>256</v>
      </c>
      <c r="F70" s="25" t="s">
        <v>257</v>
      </c>
      <c r="G70">
        <v>1</v>
      </c>
      <c r="H70">
        <v>2</v>
      </c>
      <c r="I70" s="25" t="s">
        <v>91</v>
      </c>
      <c r="J70">
        <v>7</v>
      </c>
      <c r="K70" s="25">
        <v>89900</v>
      </c>
      <c r="L70">
        <v>341</v>
      </c>
      <c r="M70" s="25" t="s">
        <v>1082</v>
      </c>
    </row>
    <row r="71" spans="1:13" x14ac:dyDescent="0.25">
      <c r="A71">
        <v>1607</v>
      </c>
      <c r="B71" s="24">
        <v>43868</v>
      </c>
      <c r="C71" s="24">
        <v>43921</v>
      </c>
      <c r="D71" s="25" t="s">
        <v>315</v>
      </c>
      <c r="E71" s="25" t="s">
        <v>316</v>
      </c>
      <c r="F71" s="25" t="s">
        <v>317</v>
      </c>
      <c r="G71">
        <v>8</v>
      </c>
      <c r="H71">
        <v>3</v>
      </c>
      <c r="I71" s="25" t="s">
        <v>95</v>
      </c>
      <c r="J71">
        <v>2</v>
      </c>
      <c r="K71" s="25">
        <v>29800</v>
      </c>
      <c r="L71">
        <v>341</v>
      </c>
      <c r="M71" s="25" t="s">
        <v>1082</v>
      </c>
    </row>
    <row r="72" spans="1:13" x14ac:dyDescent="0.25">
      <c r="A72">
        <v>1682</v>
      </c>
      <c r="B72" s="24">
        <v>43854</v>
      </c>
      <c r="C72" s="24">
        <v>43921</v>
      </c>
      <c r="D72" s="25" t="s">
        <v>339</v>
      </c>
      <c r="E72" s="25" t="s">
        <v>340</v>
      </c>
      <c r="F72" s="25" t="s">
        <v>341</v>
      </c>
      <c r="G72">
        <v>11</v>
      </c>
      <c r="H72">
        <v>2</v>
      </c>
      <c r="I72" s="25" t="s">
        <v>91</v>
      </c>
      <c r="J72">
        <v>6</v>
      </c>
      <c r="K72" s="25">
        <v>68500</v>
      </c>
      <c r="L72">
        <v>341</v>
      </c>
      <c r="M72" s="25" t="s">
        <v>1082</v>
      </c>
    </row>
    <row r="73" spans="1:13" x14ac:dyDescent="0.25">
      <c r="A73">
        <v>1160</v>
      </c>
      <c r="B73" s="24">
        <v>43862</v>
      </c>
      <c r="C73" s="24">
        <v>43921</v>
      </c>
      <c r="D73" s="25" t="s">
        <v>153</v>
      </c>
      <c r="E73" s="25" t="s">
        <v>154</v>
      </c>
      <c r="F73" s="25" t="s">
        <v>155</v>
      </c>
      <c r="G73">
        <v>7</v>
      </c>
      <c r="H73">
        <v>3</v>
      </c>
      <c r="I73" s="25" t="s">
        <v>95</v>
      </c>
      <c r="J73">
        <v>6</v>
      </c>
      <c r="K73" s="25">
        <v>20800</v>
      </c>
      <c r="L73">
        <v>702</v>
      </c>
      <c r="M73" s="25" t="s">
        <v>1085</v>
      </c>
    </row>
    <row r="74" spans="1:13" x14ac:dyDescent="0.25">
      <c r="A74">
        <v>1497</v>
      </c>
      <c r="B74" s="24">
        <v>43877</v>
      </c>
      <c r="C74" s="24">
        <v>43921</v>
      </c>
      <c r="D74" s="25" t="s">
        <v>297</v>
      </c>
      <c r="E74" s="25" t="s">
        <v>298</v>
      </c>
      <c r="F74" s="25" t="s">
        <v>299</v>
      </c>
      <c r="G74">
        <v>16</v>
      </c>
      <c r="H74">
        <v>5</v>
      </c>
      <c r="I74" s="25" t="s">
        <v>74</v>
      </c>
      <c r="J74">
        <v>6</v>
      </c>
      <c r="K74" s="25">
        <v>115900</v>
      </c>
      <c r="L74">
        <v>702</v>
      </c>
      <c r="M74" s="25" t="s">
        <v>1085</v>
      </c>
    </row>
    <row r="75" spans="1:13" x14ac:dyDescent="0.25">
      <c r="A75">
        <v>1912</v>
      </c>
      <c r="B75" s="24">
        <v>43859</v>
      </c>
      <c r="C75" s="24">
        <v>43921</v>
      </c>
      <c r="D75" s="25" t="s">
        <v>372</v>
      </c>
      <c r="E75" s="25" t="s">
        <v>373</v>
      </c>
      <c r="F75" s="25" t="s">
        <v>374</v>
      </c>
      <c r="G75">
        <v>8</v>
      </c>
      <c r="H75">
        <v>4</v>
      </c>
      <c r="I75" s="25" t="s">
        <v>78</v>
      </c>
      <c r="J75">
        <v>1</v>
      </c>
      <c r="K75" s="25">
        <v>118600</v>
      </c>
      <c r="L75">
        <v>702</v>
      </c>
      <c r="M75" s="25" t="s">
        <v>1085</v>
      </c>
    </row>
    <row r="76" spans="1:13" x14ac:dyDescent="0.25">
      <c r="A76">
        <v>1166</v>
      </c>
      <c r="B76" s="24">
        <v>43858</v>
      </c>
      <c r="C76" s="24">
        <v>43921</v>
      </c>
      <c r="D76" s="25" t="s">
        <v>156</v>
      </c>
      <c r="E76" s="25" t="s">
        <v>157</v>
      </c>
      <c r="F76" s="25" t="s">
        <v>158</v>
      </c>
      <c r="G76">
        <v>19</v>
      </c>
      <c r="H76">
        <v>5</v>
      </c>
      <c r="I76" s="25" t="s">
        <v>74</v>
      </c>
      <c r="J76">
        <v>1</v>
      </c>
      <c r="K76" s="25">
        <v>60200</v>
      </c>
      <c r="L76">
        <v>408</v>
      </c>
      <c r="M76" s="25" t="s">
        <v>1082</v>
      </c>
    </row>
    <row r="77" spans="1:13" x14ac:dyDescent="0.25">
      <c r="A77">
        <v>1383</v>
      </c>
      <c r="B77" s="24">
        <v>43852</v>
      </c>
      <c r="C77" s="24">
        <v>43921</v>
      </c>
      <c r="D77" s="25" t="s">
        <v>258</v>
      </c>
      <c r="E77" s="25" t="s">
        <v>259</v>
      </c>
      <c r="F77" s="25" t="s">
        <v>260</v>
      </c>
      <c r="G77">
        <v>18</v>
      </c>
      <c r="H77">
        <v>5</v>
      </c>
      <c r="I77" s="25" t="s">
        <v>74</v>
      </c>
      <c r="J77">
        <v>7</v>
      </c>
      <c r="K77" s="25">
        <v>64700</v>
      </c>
      <c r="L77">
        <v>408</v>
      </c>
      <c r="M77" s="25" t="s">
        <v>1082</v>
      </c>
    </row>
    <row r="78" spans="1:13" x14ac:dyDescent="0.25">
      <c r="A78">
        <v>1488</v>
      </c>
      <c r="B78" s="24">
        <v>43877</v>
      </c>
      <c r="C78" s="24">
        <v>43921</v>
      </c>
      <c r="D78" s="25" t="s">
        <v>294</v>
      </c>
      <c r="E78" s="25" t="s">
        <v>295</v>
      </c>
      <c r="F78" s="25" t="s">
        <v>296</v>
      </c>
      <c r="G78">
        <v>19</v>
      </c>
      <c r="H78">
        <v>3</v>
      </c>
      <c r="I78" s="25" t="s">
        <v>95</v>
      </c>
      <c r="J78">
        <v>1</v>
      </c>
      <c r="K78" s="25">
        <v>58000</v>
      </c>
      <c r="L78">
        <v>408</v>
      </c>
      <c r="M78" s="25" t="s">
        <v>1082</v>
      </c>
    </row>
    <row r="79" spans="1:13" x14ac:dyDescent="0.25">
      <c r="A79">
        <v>1096</v>
      </c>
      <c r="B79" s="24">
        <v>43877</v>
      </c>
      <c r="C79" s="24">
        <v>43921</v>
      </c>
      <c r="D79" s="25" t="s">
        <v>105</v>
      </c>
      <c r="E79" s="25" t="s">
        <v>106</v>
      </c>
      <c r="F79" s="25" t="s">
        <v>107</v>
      </c>
      <c r="G79">
        <v>7</v>
      </c>
      <c r="H79">
        <v>3</v>
      </c>
      <c r="I79" s="25" t="s">
        <v>95</v>
      </c>
      <c r="J79">
        <v>2</v>
      </c>
      <c r="K79" s="25">
        <v>85100</v>
      </c>
      <c r="L79">
        <v>602</v>
      </c>
      <c r="M79" s="25" t="s">
        <v>1086</v>
      </c>
    </row>
    <row r="80" spans="1:13" x14ac:dyDescent="0.25">
      <c r="A80">
        <v>1127</v>
      </c>
      <c r="B80" s="24">
        <v>43867</v>
      </c>
      <c r="C80" s="24">
        <v>43921</v>
      </c>
      <c r="D80" s="25" t="s">
        <v>129</v>
      </c>
      <c r="E80" s="25" t="s">
        <v>130</v>
      </c>
      <c r="F80" s="25" t="s">
        <v>131</v>
      </c>
      <c r="G80">
        <v>7</v>
      </c>
      <c r="H80">
        <v>3</v>
      </c>
      <c r="I80" s="25" t="s">
        <v>95</v>
      </c>
      <c r="J80">
        <v>5</v>
      </c>
      <c r="K80" s="25">
        <v>99100</v>
      </c>
      <c r="L80">
        <v>602</v>
      </c>
      <c r="M80" s="25" t="s">
        <v>1086</v>
      </c>
    </row>
    <row r="81" spans="1:13" x14ac:dyDescent="0.25">
      <c r="A81">
        <v>1149</v>
      </c>
      <c r="B81" s="24">
        <v>43870</v>
      </c>
      <c r="C81" s="24">
        <v>43921</v>
      </c>
      <c r="D81" s="25" t="s">
        <v>147</v>
      </c>
      <c r="E81" s="25" t="s">
        <v>148</v>
      </c>
      <c r="F81" s="25" t="s">
        <v>149</v>
      </c>
      <c r="G81">
        <v>3</v>
      </c>
      <c r="H81">
        <v>4</v>
      </c>
      <c r="I81" s="25" t="s">
        <v>78</v>
      </c>
      <c r="J81">
        <v>3</v>
      </c>
      <c r="K81" s="25">
        <v>35600</v>
      </c>
      <c r="L81">
        <v>602</v>
      </c>
      <c r="M81" s="25" t="s">
        <v>1086</v>
      </c>
    </row>
    <row r="82" spans="1:13" x14ac:dyDescent="0.25">
      <c r="A82">
        <v>1319</v>
      </c>
      <c r="B82" s="24">
        <v>43874</v>
      </c>
      <c r="C82" s="24">
        <v>43921</v>
      </c>
      <c r="D82" s="25" t="s">
        <v>222</v>
      </c>
      <c r="E82" s="25" t="s">
        <v>223</v>
      </c>
      <c r="F82" s="25" t="s">
        <v>224</v>
      </c>
      <c r="G82">
        <v>17</v>
      </c>
      <c r="H82">
        <v>5</v>
      </c>
      <c r="I82" s="25" t="s">
        <v>74</v>
      </c>
      <c r="J82">
        <v>5</v>
      </c>
      <c r="K82" s="25">
        <v>102000</v>
      </c>
      <c r="L82">
        <v>602</v>
      </c>
      <c r="M82" s="25" t="s">
        <v>1086</v>
      </c>
    </row>
    <row r="83" spans="1:13" x14ac:dyDescent="0.25">
      <c r="A83">
        <v>1332</v>
      </c>
      <c r="B83" s="24">
        <v>43844</v>
      </c>
      <c r="C83" s="24">
        <v>43921</v>
      </c>
      <c r="D83" s="25" t="s">
        <v>231</v>
      </c>
      <c r="E83" s="25" t="s">
        <v>232</v>
      </c>
      <c r="F83" s="25" t="s">
        <v>233</v>
      </c>
      <c r="G83">
        <v>17</v>
      </c>
      <c r="H83">
        <v>4</v>
      </c>
      <c r="I83" s="25" t="s">
        <v>78</v>
      </c>
      <c r="J83">
        <v>6</v>
      </c>
      <c r="K83" s="25">
        <v>43600</v>
      </c>
      <c r="L83">
        <v>602</v>
      </c>
      <c r="M83" s="25" t="s">
        <v>1086</v>
      </c>
    </row>
    <row r="84" spans="1:13" x14ac:dyDescent="0.25">
      <c r="A84">
        <v>1339</v>
      </c>
      <c r="B84" s="24">
        <v>43849</v>
      </c>
      <c r="C84" s="24">
        <v>43921</v>
      </c>
      <c r="D84" s="25" t="s">
        <v>237</v>
      </c>
      <c r="E84" s="25" t="s">
        <v>238</v>
      </c>
      <c r="F84" s="25" t="s">
        <v>239</v>
      </c>
      <c r="G84">
        <v>15</v>
      </c>
      <c r="H84">
        <v>3</v>
      </c>
      <c r="I84" s="25" t="s">
        <v>95</v>
      </c>
      <c r="J84">
        <v>4</v>
      </c>
      <c r="K84" s="25">
        <v>119700</v>
      </c>
      <c r="L84">
        <v>602</v>
      </c>
      <c r="M84" s="25" t="s">
        <v>1086</v>
      </c>
    </row>
    <row r="85" spans="1:13" x14ac:dyDescent="0.25">
      <c r="A85">
        <v>1485</v>
      </c>
      <c r="B85" s="24">
        <v>43876</v>
      </c>
      <c r="C85" s="24">
        <v>43921</v>
      </c>
      <c r="D85" s="25" t="s">
        <v>291</v>
      </c>
      <c r="E85" s="25" t="s">
        <v>292</v>
      </c>
      <c r="F85" s="25" t="s">
        <v>293</v>
      </c>
      <c r="G85">
        <v>9</v>
      </c>
      <c r="H85">
        <v>5</v>
      </c>
      <c r="I85" s="25" t="s">
        <v>74</v>
      </c>
      <c r="J85">
        <v>4</v>
      </c>
      <c r="K85" s="25">
        <v>82700</v>
      </c>
      <c r="L85">
        <v>602</v>
      </c>
      <c r="M85" s="25" t="s">
        <v>1086</v>
      </c>
    </row>
    <row r="86" spans="1:13" x14ac:dyDescent="0.25">
      <c r="A86">
        <v>1743</v>
      </c>
      <c r="B86" s="24">
        <v>43859</v>
      </c>
      <c r="C86" s="24">
        <v>43921</v>
      </c>
      <c r="D86" s="25" t="s">
        <v>351</v>
      </c>
      <c r="E86" s="25" t="s">
        <v>352</v>
      </c>
      <c r="F86" s="25" t="s">
        <v>353</v>
      </c>
      <c r="G86">
        <v>16</v>
      </c>
      <c r="H86">
        <v>2</v>
      </c>
      <c r="I86" s="25" t="s">
        <v>91</v>
      </c>
      <c r="J86">
        <v>2</v>
      </c>
      <c r="K86" s="25">
        <v>86900</v>
      </c>
      <c r="L86">
        <v>602</v>
      </c>
      <c r="M86" s="25" t="s">
        <v>1086</v>
      </c>
    </row>
    <row r="87" spans="1:13" x14ac:dyDescent="0.25">
      <c r="A87">
        <v>1122</v>
      </c>
      <c r="B87" s="24">
        <v>43864</v>
      </c>
      <c r="C87" s="24">
        <v>43921</v>
      </c>
      <c r="D87" s="25" t="s">
        <v>123</v>
      </c>
      <c r="E87" s="25" t="s">
        <v>124</v>
      </c>
      <c r="F87" s="25" t="s">
        <v>125</v>
      </c>
      <c r="G87">
        <v>9</v>
      </c>
      <c r="H87">
        <v>5</v>
      </c>
      <c r="I87" s="25" t="s">
        <v>74</v>
      </c>
      <c r="J87">
        <v>3</v>
      </c>
      <c r="K87" s="25">
        <v>17600</v>
      </c>
      <c r="L87">
        <v>520</v>
      </c>
      <c r="M87" s="25" t="s">
        <v>1086</v>
      </c>
    </row>
    <row r="88" spans="1:13" x14ac:dyDescent="0.25">
      <c r="A88">
        <v>1212</v>
      </c>
      <c r="B88" s="24">
        <v>43846</v>
      </c>
      <c r="C88" s="24">
        <v>43921</v>
      </c>
      <c r="D88" s="25" t="s">
        <v>186</v>
      </c>
      <c r="E88" s="25" t="s">
        <v>187</v>
      </c>
      <c r="F88" s="25" t="s">
        <v>188</v>
      </c>
      <c r="G88">
        <v>7</v>
      </c>
      <c r="H88">
        <v>4</v>
      </c>
      <c r="I88" s="25" t="s">
        <v>78</v>
      </c>
      <c r="J88">
        <v>1</v>
      </c>
      <c r="K88" s="25">
        <v>21300</v>
      </c>
      <c r="L88">
        <v>520</v>
      </c>
      <c r="M88" s="25" t="s">
        <v>1086</v>
      </c>
    </row>
    <row r="89" spans="1:13" x14ac:dyDescent="0.25">
      <c r="A89">
        <v>1397</v>
      </c>
      <c r="B89" s="24">
        <v>43871</v>
      </c>
      <c r="C89" s="24">
        <v>43921</v>
      </c>
      <c r="D89" s="25" t="s">
        <v>270</v>
      </c>
      <c r="E89" s="25" t="s">
        <v>271</v>
      </c>
      <c r="F89" s="25" t="s">
        <v>272</v>
      </c>
      <c r="G89">
        <v>10</v>
      </c>
      <c r="H89">
        <v>2</v>
      </c>
      <c r="I89" s="25" t="s">
        <v>91</v>
      </c>
      <c r="J89">
        <v>3</v>
      </c>
      <c r="K89" s="25">
        <v>100800</v>
      </c>
      <c r="L89">
        <v>520</v>
      </c>
      <c r="M89" s="25" t="s">
        <v>1086</v>
      </c>
    </row>
    <row r="90" spans="1:13" x14ac:dyDescent="0.25">
      <c r="A90">
        <v>1624</v>
      </c>
      <c r="B90" s="24">
        <v>43868</v>
      </c>
      <c r="C90" s="24">
        <v>43921</v>
      </c>
      <c r="D90" s="25" t="s">
        <v>324</v>
      </c>
      <c r="E90" s="25" t="s">
        <v>325</v>
      </c>
      <c r="F90" s="25" t="s">
        <v>326</v>
      </c>
      <c r="G90">
        <v>12</v>
      </c>
      <c r="H90">
        <v>3</v>
      </c>
      <c r="I90" s="25" t="s">
        <v>95</v>
      </c>
      <c r="J90">
        <v>3</v>
      </c>
      <c r="K90" s="25">
        <v>83300</v>
      </c>
      <c r="L90">
        <v>520</v>
      </c>
      <c r="M90" s="25" t="s">
        <v>1086</v>
      </c>
    </row>
    <row r="91" spans="1:13" x14ac:dyDescent="0.25">
      <c r="A91">
        <v>1681</v>
      </c>
      <c r="B91" s="24">
        <v>43853</v>
      </c>
      <c r="C91" s="24">
        <v>43921</v>
      </c>
      <c r="D91" s="25" t="s">
        <v>336</v>
      </c>
      <c r="E91" s="25" t="s">
        <v>337</v>
      </c>
      <c r="F91" s="25" t="s">
        <v>338</v>
      </c>
      <c r="G91">
        <v>6</v>
      </c>
      <c r="H91">
        <v>2</v>
      </c>
      <c r="I91" s="25" t="s">
        <v>91</v>
      </c>
      <c r="J91">
        <v>4</v>
      </c>
      <c r="K91" s="25">
        <v>52900</v>
      </c>
      <c r="L91">
        <v>520</v>
      </c>
      <c r="M91" s="25" t="s">
        <v>1086</v>
      </c>
    </row>
    <row r="92" spans="1:13" x14ac:dyDescent="0.25">
      <c r="A92">
        <v>1084</v>
      </c>
      <c r="B92" s="24">
        <v>43877</v>
      </c>
      <c r="C92" s="24">
        <v>43921</v>
      </c>
      <c r="D92" s="25" t="s">
        <v>96</v>
      </c>
      <c r="E92" s="25" t="s">
        <v>97</v>
      </c>
      <c r="F92" s="25" t="s">
        <v>98</v>
      </c>
      <c r="G92">
        <v>13</v>
      </c>
      <c r="H92">
        <v>2</v>
      </c>
      <c r="I92" s="25" t="s">
        <v>91</v>
      </c>
      <c r="J92">
        <v>2</v>
      </c>
      <c r="K92" s="25">
        <v>49400</v>
      </c>
      <c r="L92">
        <v>725</v>
      </c>
      <c r="M92" s="25" t="s">
        <v>1085</v>
      </c>
    </row>
    <row r="93" spans="1:13" x14ac:dyDescent="0.25">
      <c r="A93">
        <v>1108</v>
      </c>
      <c r="B93" s="24">
        <v>43851</v>
      </c>
      <c r="C93" s="24">
        <v>43921</v>
      </c>
      <c r="D93" s="25" t="s">
        <v>114</v>
      </c>
      <c r="E93" s="25" t="s">
        <v>115</v>
      </c>
      <c r="F93" s="25" t="s">
        <v>116</v>
      </c>
      <c r="G93">
        <v>15</v>
      </c>
      <c r="H93">
        <v>1</v>
      </c>
      <c r="I93" s="25" t="s">
        <v>67</v>
      </c>
      <c r="J93">
        <v>7</v>
      </c>
      <c r="K93" s="25">
        <v>105200</v>
      </c>
      <c r="L93">
        <v>725</v>
      </c>
      <c r="M93" s="25" t="s">
        <v>1085</v>
      </c>
    </row>
    <row r="94" spans="1:13" x14ac:dyDescent="0.25">
      <c r="A94">
        <v>1115</v>
      </c>
      <c r="B94" s="24">
        <v>43838</v>
      </c>
      <c r="C94" s="24">
        <v>43921</v>
      </c>
      <c r="D94" s="25" t="s">
        <v>120</v>
      </c>
      <c r="E94" s="25" t="s">
        <v>121</v>
      </c>
      <c r="F94" s="25" t="s">
        <v>122</v>
      </c>
      <c r="G94">
        <v>16</v>
      </c>
      <c r="H94">
        <v>2</v>
      </c>
      <c r="I94" s="25" t="s">
        <v>91</v>
      </c>
      <c r="J94">
        <v>1</v>
      </c>
      <c r="K94" s="25">
        <v>106400</v>
      </c>
      <c r="L94">
        <v>725</v>
      </c>
      <c r="M94" s="25" t="s">
        <v>1085</v>
      </c>
    </row>
    <row r="95" spans="1:13" x14ac:dyDescent="0.25">
      <c r="A95">
        <v>1396</v>
      </c>
      <c r="B95" s="24">
        <v>43835</v>
      </c>
      <c r="C95" s="24">
        <v>43921</v>
      </c>
      <c r="D95" s="25" t="s">
        <v>267</v>
      </c>
      <c r="E95" s="25" t="s">
        <v>268</v>
      </c>
      <c r="F95" s="25" t="s">
        <v>269</v>
      </c>
      <c r="G95">
        <v>5</v>
      </c>
      <c r="H95">
        <v>3</v>
      </c>
      <c r="I95" s="25" t="s">
        <v>95</v>
      </c>
      <c r="J95">
        <v>4</v>
      </c>
      <c r="K95" s="25">
        <v>117700</v>
      </c>
      <c r="L95">
        <v>725</v>
      </c>
      <c r="M95" s="25" t="s">
        <v>1085</v>
      </c>
    </row>
    <row r="96" spans="1:13" x14ac:dyDescent="0.25">
      <c r="A96">
        <v>1520</v>
      </c>
      <c r="B96" s="24">
        <v>43871</v>
      </c>
      <c r="C96" s="24">
        <v>43921</v>
      </c>
      <c r="D96" s="25" t="s">
        <v>300</v>
      </c>
      <c r="E96" s="25" t="s">
        <v>301</v>
      </c>
      <c r="F96" s="25" t="s">
        <v>302</v>
      </c>
      <c r="G96">
        <v>12</v>
      </c>
      <c r="H96">
        <v>5</v>
      </c>
      <c r="I96" s="25" t="s">
        <v>74</v>
      </c>
      <c r="J96">
        <v>7</v>
      </c>
      <c r="K96" s="25">
        <v>40300</v>
      </c>
      <c r="L96">
        <v>725</v>
      </c>
      <c r="M96" s="25" t="s">
        <v>1085</v>
      </c>
    </row>
    <row r="97" spans="1:13" x14ac:dyDescent="0.25">
      <c r="A97">
        <v>1598</v>
      </c>
      <c r="B97" s="24">
        <v>43862</v>
      </c>
      <c r="C97" s="24">
        <v>43921</v>
      </c>
      <c r="D97" s="25" t="s">
        <v>312</v>
      </c>
      <c r="E97" s="25" t="s">
        <v>313</v>
      </c>
      <c r="F97" s="25" t="s">
        <v>314</v>
      </c>
      <c r="G97">
        <v>18</v>
      </c>
      <c r="H97">
        <v>5</v>
      </c>
      <c r="I97" s="25" t="s">
        <v>74</v>
      </c>
      <c r="J97">
        <v>5</v>
      </c>
      <c r="K97" s="25">
        <v>68000</v>
      </c>
      <c r="L97">
        <v>725</v>
      </c>
      <c r="M97" s="25" t="s">
        <v>1085</v>
      </c>
    </row>
    <row r="98" spans="1:13" x14ac:dyDescent="0.25">
      <c r="A98">
        <v>1644</v>
      </c>
      <c r="B98" s="24">
        <v>43875</v>
      </c>
      <c r="C98" s="24">
        <v>43921</v>
      </c>
      <c r="D98" s="25" t="s">
        <v>330</v>
      </c>
      <c r="E98" s="25" t="s">
        <v>331</v>
      </c>
      <c r="F98" s="25" t="s">
        <v>332</v>
      </c>
      <c r="G98">
        <v>10</v>
      </c>
      <c r="H98">
        <v>2</v>
      </c>
      <c r="I98" s="25" t="s">
        <v>91</v>
      </c>
      <c r="J98">
        <v>3</v>
      </c>
      <c r="K98" s="25">
        <v>111700</v>
      </c>
      <c r="L98">
        <v>725</v>
      </c>
      <c r="M98" s="25" t="s">
        <v>1085</v>
      </c>
    </row>
    <row r="99" spans="1:13" x14ac:dyDescent="0.25">
      <c r="A99">
        <v>1810</v>
      </c>
      <c r="B99" s="24">
        <v>43853</v>
      </c>
      <c r="C99" s="24">
        <v>43921</v>
      </c>
      <c r="D99" s="25" t="s">
        <v>366</v>
      </c>
      <c r="E99" s="25" t="s">
        <v>367</v>
      </c>
      <c r="F99" s="25" t="s">
        <v>368</v>
      </c>
      <c r="G99">
        <v>12</v>
      </c>
      <c r="H99">
        <v>3</v>
      </c>
      <c r="I99" s="25" t="s">
        <v>95</v>
      </c>
      <c r="J99">
        <v>3</v>
      </c>
      <c r="K99" s="25">
        <v>93400</v>
      </c>
      <c r="L99">
        <v>725</v>
      </c>
      <c r="M99" s="25" t="s">
        <v>1085</v>
      </c>
    </row>
    <row r="100" spans="1:13" x14ac:dyDescent="0.25">
      <c r="A100">
        <v>1093</v>
      </c>
      <c r="B100" s="24">
        <v>43844</v>
      </c>
      <c r="C100" s="24">
        <v>43921</v>
      </c>
      <c r="D100" s="25" t="s">
        <v>102</v>
      </c>
      <c r="E100" s="25" t="s">
        <v>103</v>
      </c>
      <c r="F100" s="25" t="s">
        <v>104</v>
      </c>
      <c r="G100">
        <v>3</v>
      </c>
      <c r="H100">
        <v>4</v>
      </c>
      <c r="I100" s="25" t="s">
        <v>78</v>
      </c>
      <c r="J100">
        <v>7</v>
      </c>
      <c r="K100" s="25">
        <v>124100</v>
      </c>
      <c r="L100">
        <v>369</v>
      </c>
      <c r="M100" s="25" t="s">
        <v>1082</v>
      </c>
    </row>
    <row r="101" spans="1:13" x14ac:dyDescent="0.25">
      <c r="A101">
        <v>1123</v>
      </c>
      <c r="B101" s="24">
        <v>43864</v>
      </c>
      <c r="C101" s="24">
        <v>43921</v>
      </c>
      <c r="D101" s="25" t="s">
        <v>126</v>
      </c>
      <c r="E101" s="25" t="s">
        <v>127</v>
      </c>
      <c r="F101" s="25" t="s">
        <v>128</v>
      </c>
      <c r="G101">
        <v>9</v>
      </c>
      <c r="H101">
        <v>2</v>
      </c>
      <c r="I101" s="25" t="s">
        <v>91</v>
      </c>
      <c r="J101">
        <v>2</v>
      </c>
      <c r="K101" s="25">
        <v>16300</v>
      </c>
      <c r="L101">
        <v>369</v>
      </c>
      <c r="M101" s="25" t="s">
        <v>1082</v>
      </c>
    </row>
    <row r="102" spans="1:13" x14ac:dyDescent="0.25">
      <c r="A102">
        <v>1421</v>
      </c>
      <c r="B102" s="24">
        <v>43855</v>
      </c>
      <c r="C102" s="24">
        <v>43921</v>
      </c>
      <c r="D102" s="25" t="s">
        <v>279</v>
      </c>
      <c r="E102" s="25" t="s">
        <v>280</v>
      </c>
      <c r="F102" s="25" t="s">
        <v>281</v>
      </c>
      <c r="G102">
        <v>20</v>
      </c>
      <c r="H102">
        <v>5</v>
      </c>
      <c r="I102" s="25" t="s">
        <v>74</v>
      </c>
      <c r="J102">
        <v>2</v>
      </c>
      <c r="K102" s="25">
        <v>14600</v>
      </c>
      <c r="L102">
        <v>369</v>
      </c>
      <c r="M102" s="25" t="s">
        <v>1082</v>
      </c>
    </row>
    <row r="103" spans="1:13" x14ac:dyDescent="0.25">
      <c r="A103">
        <v>1214</v>
      </c>
      <c r="B103" s="24">
        <v>43864</v>
      </c>
      <c r="C103" s="24">
        <v>43921</v>
      </c>
      <c r="D103" s="25" t="s">
        <v>189</v>
      </c>
      <c r="E103" s="25" t="s">
        <v>190</v>
      </c>
      <c r="F103" s="25" t="s">
        <v>191</v>
      </c>
      <c r="G103">
        <v>3</v>
      </c>
      <c r="H103">
        <v>2</v>
      </c>
      <c r="I103" s="25" t="s">
        <v>91</v>
      </c>
      <c r="J103">
        <v>2</v>
      </c>
      <c r="K103" s="25">
        <v>115000</v>
      </c>
      <c r="L103">
        <v>541</v>
      </c>
      <c r="M103" s="25" t="s">
        <v>1084</v>
      </c>
    </row>
    <row r="104" spans="1:13" x14ac:dyDescent="0.25">
      <c r="A104">
        <v>1653</v>
      </c>
      <c r="B104" s="24">
        <v>43873</v>
      </c>
      <c r="C104" s="24">
        <v>43921</v>
      </c>
      <c r="D104" s="25" t="s">
        <v>333</v>
      </c>
      <c r="E104" s="25" t="s">
        <v>334</v>
      </c>
      <c r="F104" s="25" t="s">
        <v>335</v>
      </c>
      <c r="G104">
        <v>15</v>
      </c>
      <c r="H104">
        <v>5</v>
      </c>
      <c r="I104" s="25" t="s">
        <v>74</v>
      </c>
      <c r="J104">
        <v>4</v>
      </c>
      <c r="K104" s="25">
        <v>71600</v>
      </c>
      <c r="L104">
        <v>541</v>
      </c>
      <c r="M104" s="25" t="s">
        <v>1084</v>
      </c>
    </row>
    <row r="105" spans="1:13" x14ac:dyDescent="0.25">
      <c r="A105">
        <v>1063</v>
      </c>
      <c r="B105" s="24">
        <v>43856</v>
      </c>
      <c r="C105" s="24">
        <v>43918</v>
      </c>
      <c r="D105" s="25" t="s">
        <v>384</v>
      </c>
      <c r="E105" s="25" t="s">
        <v>385</v>
      </c>
      <c r="F105" s="25" t="s">
        <v>386</v>
      </c>
      <c r="G105">
        <v>1</v>
      </c>
      <c r="H105">
        <v>3</v>
      </c>
      <c r="I105" s="25" t="s">
        <v>95</v>
      </c>
      <c r="J105">
        <v>5</v>
      </c>
      <c r="K105" s="25">
        <v>67400</v>
      </c>
      <c r="L105">
        <v>509</v>
      </c>
      <c r="M105" s="25" t="s">
        <v>11</v>
      </c>
    </row>
    <row r="106" spans="1:13" x14ac:dyDescent="0.25">
      <c r="A106">
        <v>1106</v>
      </c>
      <c r="B106" s="24">
        <v>43850</v>
      </c>
      <c r="C106" s="24">
        <v>43919</v>
      </c>
      <c r="D106" s="25" t="s">
        <v>447</v>
      </c>
      <c r="E106" s="25" t="s">
        <v>448</v>
      </c>
      <c r="F106" s="25" t="s">
        <v>449</v>
      </c>
      <c r="G106">
        <v>8</v>
      </c>
      <c r="H106">
        <v>2</v>
      </c>
      <c r="I106" s="25" t="s">
        <v>91</v>
      </c>
      <c r="J106">
        <v>1</v>
      </c>
      <c r="K106" s="25">
        <v>119000</v>
      </c>
      <c r="L106">
        <v>509</v>
      </c>
      <c r="M106" s="25" t="s">
        <v>11</v>
      </c>
    </row>
    <row r="107" spans="1:13" x14ac:dyDescent="0.25">
      <c r="A107">
        <v>1121</v>
      </c>
      <c r="B107" s="24">
        <v>43852</v>
      </c>
      <c r="C107" s="24">
        <v>43913</v>
      </c>
      <c r="D107" s="25" t="s">
        <v>891</v>
      </c>
      <c r="E107" s="25" t="s">
        <v>892</v>
      </c>
      <c r="F107" s="25" t="s">
        <v>893</v>
      </c>
      <c r="G107">
        <v>19</v>
      </c>
      <c r="H107">
        <v>5</v>
      </c>
      <c r="I107" s="25" t="s">
        <v>74</v>
      </c>
      <c r="J107">
        <v>6</v>
      </c>
      <c r="K107" s="25">
        <v>120400</v>
      </c>
      <c r="L107">
        <v>509</v>
      </c>
      <c r="M107" s="25" t="s">
        <v>11</v>
      </c>
    </row>
    <row r="108" spans="1:13" x14ac:dyDescent="0.25">
      <c r="A108">
        <v>1156</v>
      </c>
      <c r="B108" s="24">
        <v>43859</v>
      </c>
      <c r="C108" s="24">
        <v>43882</v>
      </c>
      <c r="D108" s="25" t="s">
        <v>516</v>
      </c>
      <c r="E108" s="25" t="s">
        <v>517</v>
      </c>
      <c r="F108" s="25" t="s">
        <v>518</v>
      </c>
      <c r="G108">
        <v>14</v>
      </c>
      <c r="H108">
        <v>3</v>
      </c>
      <c r="I108" s="25" t="s">
        <v>95</v>
      </c>
      <c r="J108">
        <v>1</v>
      </c>
      <c r="K108" s="25">
        <v>74800</v>
      </c>
      <c r="L108">
        <v>509</v>
      </c>
      <c r="M108" s="25" t="s">
        <v>11</v>
      </c>
    </row>
    <row r="109" spans="1:13" x14ac:dyDescent="0.25">
      <c r="A109">
        <v>1201</v>
      </c>
      <c r="B109" s="24">
        <v>43867</v>
      </c>
      <c r="C109" s="24">
        <v>43872</v>
      </c>
      <c r="D109" s="25" t="s">
        <v>567</v>
      </c>
      <c r="E109" s="25" t="s">
        <v>568</v>
      </c>
      <c r="F109" s="25" t="s">
        <v>569</v>
      </c>
      <c r="G109">
        <v>7</v>
      </c>
      <c r="H109">
        <v>1</v>
      </c>
      <c r="I109" s="25" t="s">
        <v>67</v>
      </c>
      <c r="J109">
        <v>1</v>
      </c>
      <c r="K109" s="25">
        <v>59900</v>
      </c>
      <c r="L109">
        <v>509</v>
      </c>
      <c r="M109" s="25" t="s">
        <v>11</v>
      </c>
    </row>
    <row r="110" spans="1:13" x14ac:dyDescent="0.25">
      <c r="A110">
        <v>1238</v>
      </c>
      <c r="B110" s="24">
        <v>43859</v>
      </c>
      <c r="C110" s="24">
        <v>43874</v>
      </c>
      <c r="D110" s="25" t="s">
        <v>939</v>
      </c>
      <c r="E110" s="25" t="s">
        <v>940</v>
      </c>
      <c r="F110" s="25" t="s">
        <v>941</v>
      </c>
      <c r="G110">
        <v>15</v>
      </c>
      <c r="H110">
        <v>5</v>
      </c>
      <c r="I110" s="25" t="s">
        <v>74</v>
      </c>
      <c r="J110">
        <v>6</v>
      </c>
      <c r="K110" s="25">
        <v>91500</v>
      </c>
      <c r="L110">
        <v>509</v>
      </c>
      <c r="M110" s="25" t="s">
        <v>11</v>
      </c>
    </row>
    <row r="111" spans="1:13" x14ac:dyDescent="0.25">
      <c r="A111">
        <v>1258</v>
      </c>
      <c r="B111" s="24">
        <v>43862</v>
      </c>
      <c r="C111" s="24">
        <v>43889</v>
      </c>
      <c r="D111" s="25" t="s">
        <v>957</v>
      </c>
      <c r="E111" s="25" t="s">
        <v>958</v>
      </c>
      <c r="F111" s="25" t="s">
        <v>959</v>
      </c>
      <c r="G111">
        <v>8</v>
      </c>
      <c r="H111">
        <v>5</v>
      </c>
      <c r="I111" s="25" t="s">
        <v>74</v>
      </c>
      <c r="J111">
        <v>7</v>
      </c>
      <c r="K111" s="25">
        <v>110600</v>
      </c>
      <c r="L111">
        <v>509</v>
      </c>
      <c r="M111" s="25" t="s">
        <v>11</v>
      </c>
    </row>
    <row r="112" spans="1:13" x14ac:dyDescent="0.25">
      <c r="A112">
        <v>1334</v>
      </c>
      <c r="B112" s="24">
        <v>43863</v>
      </c>
      <c r="C112" s="24">
        <v>43912</v>
      </c>
      <c r="D112" s="25" t="s">
        <v>654</v>
      </c>
      <c r="E112" s="25" t="s">
        <v>655</v>
      </c>
      <c r="F112" s="25" t="s">
        <v>656</v>
      </c>
      <c r="G112">
        <v>18</v>
      </c>
      <c r="H112">
        <v>4</v>
      </c>
      <c r="I112" s="25" t="s">
        <v>78</v>
      </c>
      <c r="J112">
        <v>2</v>
      </c>
      <c r="K112" s="25">
        <v>61300</v>
      </c>
      <c r="L112">
        <v>509</v>
      </c>
      <c r="M112" s="25" t="s">
        <v>11</v>
      </c>
    </row>
    <row r="113" spans="1:13" x14ac:dyDescent="0.25">
      <c r="A113">
        <v>1385</v>
      </c>
      <c r="B113" s="24">
        <v>43873</v>
      </c>
      <c r="C113" s="24">
        <v>43878</v>
      </c>
      <c r="D113" s="25" t="s">
        <v>1011</v>
      </c>
      <c r="E113" s="25" t="s">
        <v>1012</v>
      </c>
      <c r="F113" s="25" t="s">
        <v>1013</v>
      </c>
      <c r="G113">
        <v>1</v>
      </c>
      <c r="H113">
        <v>5</v>
      </c>
      <c r="I113" s="25" t="s">
        <v>74</v>
      </c>
      <c r="J113">
        <v>3</v>
      </c>
      <c r="K113" s="25">
        <v>80800</v>
      </c>
      <c r="L113">
        <v>509</v>
      </c>
      <c r="M113" s="25" t="s">
        <v>11</v>
      </c>
    </row>
    <row r="114" spans="1:13" x14ac:dyDescent="0.25">
      <c r="A114">
        <v>1440</v>
      </c>
      <c r="B114" s="24">
        <v>43856</v>
      </c>
      <c r="C114" s="24">
        <v>43900</v>
      </c>
      <c r="D114" s="25" t="s">
        <v>1023</v>
      </c>
      <c r="E114" s="25" t="s">
        <v>1024</v>
      </c>
      <c r="F114" s="25" t="s">
        <v>1025</v>
      </c>
      <c r="G114">
        <v>10</v>
      </c>
      <c r="H114">
        <v>5</v>
      </c>
      <c r="I114" s="25" t="s">
        <v>74</v>
      </c>
      <c r="J114">
        <v>2</v>
      </c>
      <c r="K114" s="25">
        <v>86900</v>
      </c>
      <c r="L114">
        <v>509</v>
      </c>
      <c r="M114" s="25" t="s">
        <v>11</v>
      </c>
    </row>
    <row r="115" spans="1:13" x14ac:dyDescent="0.25">
      <c r="A115">
        <v>1469</v>
      </c>
      <c r="B115" s="24">
        <v>43838</v>
      </c>
      <c r="C115" s="24">
        <v>43854</v>
      </c>
      <c r="D115" s="25" t="s">
        <v>726</v>
      </c>
      <c r="E115" s="25" t="s">
        <v>727</v>
      </c>
      <c r="F115" s="25" t="s">
        <v>728</v>
      </c>
      <c r="G115">
        <v>15</v>
      </c>
      <c r="H115">
        <v>2</v>
      </c>
      <c r="I115" s="25" t="s">
        <v>91</v>
      </c>
      <c r="J115">
        <v>2</v>
      </c>
      <c r="K115" s="25">
        <v>68500</v>
      </c>
      <c r="L115">
        <v>509</v>
      </c>
      <c r="M115" s="25" t="s">
        <v>11</v>
      </c>
    </row>
    <row r="116" spans="1:13" x14ac:dyDescent="0.25">
      <c r="A116">
        <v>1569</v>
      </c>
      <c r="B116" s="24">
        <v>43849</v>
      </c>
      <c r="C116" s="24">
        <v>43854</v>
      </c>
      <c r="D116" s="25" t="s">
        <v>765</v>
      </c>
      <c r="E116" s="25" t="s">
        <v>766</v>
      </c>
      <c r="F116" s="25" t="s">
        <v>767</v>
      </c>
      <c r="G116">
        <v>5</v>
      </c>
      <c r="H116">
        <v>3</v>
      </c>
      <c r="I116" s="25" t="s">
        <v>95</v>
      </c>
      <c r="J116">
        <v>7</v>
      </c>
      <c r="K116" s="25">
        <v>68400</v>
      </c>
      <c r="L116">
        <v>509</v>
      </c>
      <c r="M116" s="25" t="s">
        <v>11</v>
      </c>
    </row>
    <row r="117" spans="1:13" x14ac:dyDescent="0.25">
      <c r="A117">
        <v>1061</v>
      </c>
      <c r="B117" s="24">
        <v>43844</v>
      </c>
      <c r="C117" s="24">
        <v>43852</v>
      </c>
      <c r="D117" s="25" t="s">
        <v>381</v>
      </c>
      <c r="E117" s="25" t="s">
        <v>382</v>
      </c>
      <c r="F117" s="25" t="s">
        <v>383</v>
      </c>
      <c r="G117">
        <v>2</v>
      </c>
      <c r="H117">
        <v>4</v>
      </c>
      <c r="I117" s="25" t="s">
        <v>78</v>
      </c>
      <c r="J117">
        <v>3</v>
      </c>
      <c r="K117" s="25">
        <v>122700</v>
      </c>
      <c r="L117">
        <v>385</v>
      </c>
      <c r="M117" s="25" t="s">
        <v>1083</v>
      </c>
    </row>
    <row r="118" spans="1:13" x14ac:dyDescent="0.25">
      <c r="A118">
        <v>1117</v>
      </c>
      <c r="B118" s="24">
        <v>43857</v>
      </c>
      <c r="C118" s="24">
        <v>43868</v>
      </c>
      <c r="D118" s="25" t="s">
        <v>468</v>
      </c>
      <c r="E118" s="25" t="s">
        <v>469</v>
      </c>
      <c r="F118" s="25" t="s">
        <v>470</v>
      </c>
      <c r="G118">
        <v>2</v>
      </c>
      <c r="H118">
        <v>1</v>
      </c>
      <c r="I118" s="25" t="s">
        <v>67</v>
      </c>
      <c r="J118">
        <v>1</v>
      </c>
      <c r="K118" s="25">
        <v>61500</v>
      </c>
      <c r="L118">
        <v>385</v>
      </c>
      <c r="M118" s="25" t="s">
        <v>1083</v>
      </c>
    </row>
    <row r="119" spans="1:13" x14ac:dyDescent="0.25">
      <c r="A119">
        <v>1146</v>
      </c>
      <c r="B119" s="24">
        <v>43855</v>
      </c>
      <c r="C119" s="24">
        <v>43894</v>
      </c>
      <c r="D119" s="25" t="s">
        <v>507</v>
      </c>
      <c r="E119" s="25" t="s">
        <v>508</v>
      </c>
      <c r="F119" s="25" t="s">
        <v>509</v>
      </c>
      <c r="G119">
        <v>5</v>
      </c>
      <c r="H119">
        <v>1</v>
      </c>
      <c r="I119" s="25" t="s">
        <v>67</v>
      </c>
      <c r="J119">
        <v>1</v>
      </c>
      <c r="K119" s="25">
        <v>6700</v>
      </c>
      <c r="L119">
        <v>385</v>
      </c>
      <c r="M119" s="25" t="s">
        <v>1083</v>
      </c>
    </row>
    <row r="120" spans="1:13" x14ac:dyDescent="0.25">
      <c r="A120">
        <v>1158</v>
      </c>
      <c r="B120" s="24">
        <v>43855</v>
      </c>
      <c r="C120" s="24">
        <v>43881</v>
      </c>
      <c r="D120" s="25" t="s">
        <v>915</v>
      </c>
      <c r="E120" s="25" t="s">
        <v>916</v>
      </c>
      <c r="F120" s="25" t="s">
        <v>917</v>
      </c>
      <c r="G120">
        <v>1</v>
      </c>
      <c r="H120">
        <v>5</v>
      </c>
      <c r="I120" s="25" t="s">
        <v>74</v>
      </c>
      <c r="J120">
        <v>2</v>
      </c>
      <c r="K120" s="25">
        <v>45500</v>
      </c>
      <c r="L120">
        <v>385</v>
      </c>
      <c r="M120" s="25" t="s">
        <v>1083</v>
      </c>
    </row>
    <row r="121" spans="1:13" x14ac:dyDescent="0.25">
      <c r="A121">
        <v>1265</v>
      </c>
      <c r="B121" s="24">
        <v>43836</v>
      </c>
      <c r="C121" s="24">
        <v>43887</v>
      </c>
      <c r="D121" s="25" t="s">
        <v>603</v>
      </c>
      <c r="E121" s="25" t="s">
        <v>604</v>
      </c>
      <c r="F121" s="25" t="s">
        <v>605</v>
      </c>
      <c r="G121">
        <v>14</v>
      </c>
      <c r="H121">
        <v>3</v>
      </c>
      <c r="I121" s="25" t="s">
        <v>95</v>
      </c>
      <c r="J121">
        <v>2</v>
      </c>
      <c r="K121" s="25">
        <v>86400</v>
      </c>
      <c r="L121">
        <v>385</v>
      </c>
      <c r="M121" s="25" t="s">
        <v>1083</v>
      </c>
    </row>
    <row r="122" spans="1:13" x14ac:dyDescent="0.25">
      <c r="A122">
        <v>1282</v>
      </c>
      <c r="B122" s="24">
        <v>43864</v>
      </c>
      <c r="C122" s="24">
        <v>43911</v>
      </c>
      <c r="D122" s="25" t="s">
        <v>612</v>
      </c>
      <c r="E122" s="25" t="s">
        <v>613</v>
      </c>
      <c r="F122" s="25" t="s">
        <v>614</v>
      </c>
      <c r="G122">
        <v>7</v>
      </c>
      <c r="H122">
        <v>4</v>
      </c>
      <c r="I122" s="25" t="s">
        <v>78</v>
      </c>
      <c r="J122">
        <v>5</v>
      </c>
      <c r="K122" s="25">
        <v>108600</v>
      </c>
      <c r="L122">
        <v>385</v>
      </c>
      <c r="M122" s="25" t="s">
        <v>1083</v>
      </c>
    </row>
    <row r="123" spans="1:13" x14ac:dyDescent="0.25">
      <c r="A123">
        <v>1300</v>
      </c>
      <c r="B123" s="24">
        <v>43842</v>
      </c>
      <c r="C123" s="24">
        <v>43870</v>
      </c>
      <c r="D123" s="25" t="s">
        <v>981</v>
      </c>
      <c r="E123" s="25" t="s">
        <v>982</v>
      </c>
      <c r="F123" s="25" t="s">
        <v>983</v>
      </c>
      <c r="G123">
        <v>8</v>
      </c>
      <c r="H123">
        <v>5</v>
      </c>
      <c r="I123" s="25" t="s">
        <v>74</v>
      </c>
      <c r="J123">
        <v>5</v>
      </c>
      <c r="K123" s="25">
        <v>71300</v>
      </c>
      <c r="L123">
        <v>385</v>
      </c>
      <c r="M123" s="25" t="s">
        <v>1083</v>
      </c>
    </row>
    <row r="124" spans="1:13" x14ac:dyDescent="0.25">
      <c r="A124">
        <v>1333</v>
      </c>
      <c r="B124" s="24">
        <v>43852</v>
      </c>
      <c r="C124" s="24">
        <v>43884</v>
      </c>
      <c r="D124" s="25" t="s">
        <v>999</v>
      </c>
      <c r="E124" s="25" t="s">
        <v>1000</v>
      </c>
      <c r="F124" s="25" t="s">
        <v>1001</v>
      </c>
      <c r="G124">
        <v>17</v>
      </c>
      <c r="H124">
        <v>5</v>
      </c>
      <c r="I124" s="25" t="s">
        <v>74</v>
      </c>
      <c r="J124">
        <v>1</v>
      </c>
      <c r="K124" s="25">
        <v>65800</v>
      </c>
      <c r="L124">
        <v>385</v>
      </c>
      <c r="M124" s="25" t="s">
        <v>1083</v>
      </c>
    </row>
    <row r="125" spans="1:13" x14ac:dyDescent="0.25">
      <c r="A125">
        <v>1398</v>
      </c>
      <c r="B125" s="24">
        <v>43870</v>
      </c>
      <c r="C125" s="24">
        <v>43900</v>
      </c>
      <c r="D125" s="25" t="s">
        <v>687</v>
      </c>
      <c r="E125" s="25" t="s">
        <v>688</v>
      </c>
      <c r="F125" s="25" t="s">
        <v>689</v>
      </c>
      <c r="G125">
        <v>2</v>
      </c>
      <c r="H125">
        <v>4</v>
      </c>
      <c r="I125" s="25" t="s">
        <v>78</v>
      </c>
      <c r="J125">
        <v>5</v>
      </c>
      <c r="K125" s="25">
        <v>96900</v>
      </c>
      <c r="L125">
        <v>385</v>
      </c>
      <c r="M125" s="25" t="s">
        <v>1083</v>
      </c>
    </row>
    <row r="126" spans="1:13" x14ac:dyDescent="0.25">
      <c r="A126">
        <v>1403</v>
      </c>
      <c r="B126" s="24">
        <v>43858</v>
      </c>
      <c r="C126" s="24">
        <v>43891</v>
      </c>
      <c r="D126" s="25" t="s">
        <v>1017</v>
      </c>
      <c r="E126" s="25" t="s">
        <v>1018</v>
      </c>
      <c r="F126" s="25" t="s">
        <v>1019</v>
      </c>
      <c r="G126">
        <v>16</v>
      </c>
      <c r="H126">
        <v>5</v>
      </c>
      <c r="I126" s="25" t="s">
        <v>74</v>
      </c>
      <c r="J126">
        <v>7</v>
      </c>
      <c r="K126" s="25">
        <v>62700</v>
      </c>
      <c r="L126">
        <v>385</v>
      </c>
      <c r="M126" s="25" t="s">
        <v>1083</v>
      </c>
    </row>
    <row r="127" spans="1:13" x14ac:dyDescent="0.25">
      <c r="A127">
        <v>1652</v>
      </c>
      <c r="B127" s="24">
        <v>43842</v>
      </c>
      <c r="C127" s="24">
        <v>43871</v>
      </c>
      <c r="D127" s="25" t="s">
        <v>1062</v>
      </c>
      <c r="E127" s="25" t="s">
        <v>1063</v>
      </c>
      <c r="F127" s="25" t="s">
        <v>1064</v>
      </c>
      <c r="G127">
        <v>1</v>
      </c>
      <c r="H127">
        <v>5</v>
      </c>
      <c r="I127" s="25" t="s">
        <v>74</v>
      </c>
      <c r="J127">
        <v>7</v>
      </c>
      <c r="K127" s="25">
        <v>96500</v>
      </c>
      <c r="L127">
        <v>385</v>
      </c>
      <c r="M127" s="25" t="s">
        <v>1083</v>
      </c>
    </row>
    <row r="128" spans="1:13" x14ac:dyDescent="0.25">
      <c r="A128">
        <v>1136</v>
      </c>
      <c r="B128" s="24">
        <v>43855</v>
      </c>
      <c r="C128" s="24">
        <v>43912</v>
      </c>
      <c r="D128" s="25" t="s">
        <v>498</v>
      </c>
      <c r="E128" s="25" t="s">
        <v>499</v>
      </c>
      <c r="F128" s="25" t="s">
        <v>500</v>
      </c>
      <c r="G128">
        <v>8</v>
      </c>
      <c r="H128">
        <v>4</v>
      </c>
      <c r="I128" s="25" t="s">
        <v>78</v>
      </c>
      <c r="J128">
        <v>3</v>
      </c>
      <c r="K128" s="25">
        <v>60500</v>
      </c>
      <c r="L128">
        <v>458</v>
      </c>
      <c r="M128" s="25" t="s">
        <v>1084</v>
      </c>
    </row>
    <row r="129" spans="1:13" x14ac:dyDescent="0.25">
      <c r="A129">
        <v>1159</v>
      </c>
      <c r="B129" s="24">
        <v>43854</v>
      </c>
      <c r="C129" s="24">
        <v>43876</v>
      </c>
      <c r="D129" s="25" t="s">
        <v>519</v>
      </c>
      <c r="E129" s="25" t="s">
        <v>520</v>
      </c>
      <c r="F129" s="25" t="s">
        <v>521</v>
      </c>
      <c r="G129">
        <v>7</v>
      </c>
      <c r="H129">
        <v>4</v>
      </c>
      <c r="I129" s="25" t="s">
        <v>78</v>
      </c>
      <c r="J129">
        <v>6</v>
      </c>
      <c r="K129" s="25">
        <v>59900</v>
      </c>
      <c r="L129">
        <v>458</v>
      </c>
      <c r="M129" s="25" t="s">
        <v>1084</v>
      </c>
    </row>
    <row r="130" spans="1:13" x14ac:dyDescent="0.25">
      <c r="A130">
        <v>1165</v>
      </c>
      <c r="B130" s="24">
        <v>43850</v>
      </c>
      <c r="C130" s="24">
        <v>43863</v>
      </c>
      <c r="D130" s="25" t="s">
        <v>531</v>
      </c>
      <c r="E130" s="25" t="s">
        <v>532</v>
      </c>
      <c r="F130" s="25" t="s">
        <v>533</v>
      </c>
      <c r="G130">
        <v>12</v>
      </c>
      <c r="H130">
        <v>3</v>
      </c>
      <c r="I130" s="25" t="s">
        <v>95</v>
      </c>
      <c r="J130">
        <v>7</v>
      </c>
      <c r="K130" s="25">
        <v>99800</v>
      </c>
      <c r="L130">
        <v>458</v>
      </c>
      <c r="M130" s="25" t="s">
        <v>1084</v>
      </c>
    </row>
    <row r="131" spans="1:13" x14ac:dyDescent="0.25">
      <c r="A131">
        <v>1423</v>
      </c>
      <c r="B131" s="24">
        <v>43842</v>
      </c>
      <c r="C131" s="24">
        <v>43905</v>
      </c>
      <c r="D131" s="25" t="s">
        <v>702</v>
      </c>
      <c r="E131" s="25" t="s">
        <v>703</v>
      </c>
      <c r="F131" s="25" t="s">
        <v>704</v>
      </c>
      <c r="G131">
        <v>3</v>
      </c>
      <c r="H131">
        <v>2</v>
      </c>
      <c r="I131" s="25" t="s">
        <v>91</v>
      </c>
      <c r="J131">
        <v>6</v>
      </c>
      <c r="K131" s="25">
        <v>82900</v>
      </c>
      <c r="L131">
        <v>458</v>
      </c>
      <c r="M131" s="25" t="s">
        <v>1084</v>
      </c>
    </row>
    <row r="132" spans="1:13" x14ac:dyDescent="0.25">
      <c r="A132">
        <v>1528</v>
      </c>
      <c r="B132" s="24">
        <v>43872</v>
      </c>
      <c r="C132" s="24">
        <v>43884</v>
      </c>
      <c r="D132" s="25" t="s">
        <v>1041</v>
      </c>
      <c r="E132" s="25" t="s">
        <v>1042</v>
      </c>
      <c r="F132" s="25" t="s">
        <v>1043</v>
      </c>
      <c r="G132">
        <v>19</v>
      </c>
      <c r="H132">
        <v>5</v>
      </c>
      <c r="I132" s="25" t="s">
        <v>74</v>
      </c>
      <c r="J132">
        <v>5</v>
      </c>
      <c r="K132" s="25">
        <v>46200</v>
      </c>
      <c r="L132">
        <v>458</v>
      </c>
      <c r="M132" s="25" t="s">
        <v>1084</v>
      </c>
    </row>
    <row r="133" spans="1:13" x14ac:dyDescent="0.25">
      <c r="A133">
        <v>1830</v>
      </c>
      <c r="B133" s="24">
        <v>43841</v>
      </c>
      <c r="C133" s="24">
        <v>43881</v>
      </c>
      <c r="D133" s="25" t="s">
        <v>837</v>
      </c>
      <c r="E133" s="25" t="s">
        <v>838</v>
      </c>
      <c r="F133" s="25" t="s">
        <v>839</v>
      </c>
      <c r="G133">
        <v>11</v>
      </c>
      <c r="H133">
        <v>2</v>
      </c>
      <c r="I133" s="25" t="s">
        <v>91</v>
      </c>
      <c r="J133">
        <v>4</v>
      </c>
      <c r="K133" s="25">
        <v>59900</v>
      </c>
      <c r="L133">
        <v>458</v>
      </c>
      <c r="M133" s="25" t="s">
        <v>1084</v>
      </c>
    </row>
    <row r="134" spans="1:13" x14ac:dyDescent="0.25">
      <c r="A134">
        <v>1897</v>
      </c>
      <c r="B134" s="24">
        <v>43845</v>
      </c>
      <c r="C134" s="24">
        <v>43850</v>
      </c>
      <c r="D134" s="25" t="s">
        <v>852</v>
      </c>
      <c r="E134" s="25" t="s">
        <v>853</v>
      </c>
      <c r="F134" s="25" t="s">
        <v>854</v>
      </c>
      <c r="G134">
        <v>1</v>
      </c>
      <c r="H134">
        <v>2</v>
      </c>
      <c r="I134" s="25" t="s">
        <v>91</v>
      </c>
      <c r="J134">
        <v>1</v>
      </c>
      <c r="K134" s="25">
        <v>110100</v>
      </c>
      <c r="L134">
        <v>458</v>
      </c>
      <c r="M134" s="25" t="s">
        <v>1084</v>
      </c>
    </row>
    <row r="135" spans="1:13" x14ac:dyDescent="0.25">
      <c r="A135">
        <v>1090</v>
      </c>
      <c r="B135" s="24">
        <v>43841</v>
      </c>
      <c r="C135" s="24">
        <v>43866</v>
      </c>
      <c r="D135" s="25" t="s">
        <v>423</v>
      </c>
      <c r="E135" s="25" t="s">
        <v>424</v>
      </c>
      <c r="F135" s="25" t="s">
        <v>425</v>
      </c>
      <c r="G135">
        <v>14</v>
      </c>
      <c r="H135">
        <v>4</v>
      </c>
      <c r="I135" s="25" t="s">
        <v>78</v>
      </c>
      <c r="J135">
        <v>7</v>
      </c>
      <c r="K135" s="25">
        <v>89800</v>
      </c>
      <c r="L135">
        <v>208</v>
      </c>
      <c r="M135" s="25" t="s">
        <v>1087</v>
      </c>
    </row>
    <row r="136" spans="1:13" x14ac:dyDescent="0.25">
      <c r="A136">
        <v>1110</v>
      </c>
      <c r="B136" s="24">
        <v>43850</v>
      </c>
      <c r="C136" s="24">
        <v>43915</v>
      </c>
      <c r="D136" s="25" t="s">
        <v>456</v>
      </c>
      <c r="E136" s="25" t="s">
        <v>457</v>
      </c>
      <c r="F136" s="25" t="s">
        <v>458</v>
      </c>
      <c r="G136">
        <v>6</v>
      </c>
      <c r="H136">
        <v>4</v>
      </c>
      <c r="I136" s="25" t="s">
        <v>78</v>
      </c>
      <c r="J136">
        <v>1</v>
      </c>
      <c r="K136" s="25">
        <v>110800</v>
      </c>
      <c r="L136">
        <v>208</v>
      </c>
      <c r="M136" s="25" t="s">
        <v>1087</v>
      </c>
    </row>
    <row r="137" spans="1:13" x14ac:dyDescent="0.25">
      <c r="A137">
        <v>1134</v>
      </c>
      <c r="B137" s="24">
        <v>43850</v>
      </c>
      <c r="C137" s="24">
        <v>43911</v>
      </c>
      <c r="D137" s="25" t="s">
        <v>897</v>
      </c>
      <c r="E137" s="25" t="s">
        <v>898</v>
      </c>
      <c r="F137" s="25" t="s">
        <v>899</v>
      </c>
      <c r="G137">
        <v>14</v>
      </c>
      <c r="H137">
        <v>5</v>
      </c>
      <c r="I137" s="25" t="s">
        <v>74</v>
      </c>
      <c r="J137">
        <v>7</v>
      </c>
      <c r="K137" s="25">
        <v>22800</v>
      </c>
      <c r="L137">
        <v>208</v>
      </c>
      <c r="M137" s="25" t="s">
        <v>1087</v>
      </c>
    </row>
    <row r="138" spans="1:13" x14ac:dyDescent="0.25">
      <c r="A138">
        <v>1193</v>
      </c>
      <c r="B138" s="24">
        <v>43859</v>
      </c>
      <c r="C138" s="24">
        <v>43866</v>
      </c>
      <c r="D138" s="25" t="s">
        <v>558</v>
      </c>
      <c r="E138" s="25" t="s">
        <v>559</v>
      </c>
      <c r="F138" s="25" t="s">
        <v>560</v>
      </c>
      <c r="G138">
        <v>10</v>
      </c>
      <c r="H138">
        <v>2</v>
      </c>
      <c r="I138" s="25" t="s">
        <v>91</v>
      </c>
      <c r="J138">
        <v>1</v>
      </c>
      <c r="K138" s="25">
        <v>54500</v>
      </c>
      <c r="L138">
        <v>208</v>
      </c>
      <c r="M138" s="25" t="s">
        <v>1087</v>
      </c>
    </row>
    <row r="139" spans="1:13" x14ac:dyDescent="0.25">
      <c r="A139">
        <v>1219</v>
      </c>
      <c r="B139" s="24">
        <v>43875</v>
      </c>
      <c r="C139" s="24">
        <v>43887</v>
      </c>
      <c r="D139" s="25" t="s">
        <v>930</v>
      </c>
      <c r="E139" s="25" t="s">
        <v>931</v>
      </c>
      <c r="F139" s="25" t="s">
        <v>932</v>
      </c>
      <c r="G139">
        <v>17</v>
      </c>
      <c r="H139">
        <v>5</v>
      </c>
      <c r="I139" s="25" t="s">
        <v>74</v>
      </c>
      <c r="J139">
        <v>5</v>
      </c>
      <c r="K139" s="25">
        <v>124500</v>
      </c>
      <c r="L139">
        <v>208</v>
      </c>
      <c r="M139" s="25" t="s">
        <v>1087</v>
      </c>
    </row>
    <row r="140" spans="1:13" x14ac:dyDescent="0.25">
      <c r="A140">
        <v>1309</v>
      </c>
      <c r="B140" s="24">
        <v>43850</v>
      </c>
      <c r="C140" s="24">
        <v>43866</v>
      </c>
      <c r="D140" s="25" t="s">
        <v>990</v>
      </c>
      <c r="E140" s="25" t="s">
        <v>991</v>
      </c>
      <c r="F140" s="25" t="s">
        <v>992</v>
      </c>
      <c r="G140">
        <v>18</v>
      </c>
      <c r="H140">
        <v>5</v>
      </c>
      <c r="I140" s="25" t="s">
        <v>74</v>
      </c>
      <c r="J140">
        <v>6</v>
      </c>
      <c r="K140" s="25">
        <v>6100</v>
      </c>
      <c r="L140">
        <v>208</v>
      </c>
      <c r="M140" s="25" t="s">
        <v>1087</v>
      </c>
    </row>
    <row r="141" spans="1:13" x14ac:dyDescent="0.25">
      <c r="A141">
        <v>1387</v>
      </c>
      <c r="B141" s="24">
        <v>43838</v>
      </c>
      <c r="C141" s="24">
        <v>43911</v>
      </c>
      <c r="D141" s="25" t="s">
        <v>678</v>
      </c>
      <c r="E141" s="25" t="s">
        <v>679</v>
      </c>
      <c r="F141" s="25" t="s">
        <v>680</v>
      </c>
      <c r="G141">
        <v>11</v>
      </c>
      <c r="H141">
        <v>3</v>
      </c>
      <c r="I141" s="25" t="s">
        <v>95</v>
      </c>
      <c r="J141">
        <v>5</v>
      </c>
      <c r="K141" s="25">
        <v>18100</v>
      </c>
      <c r="L141">
        <v>208</v>
      </c>
      <c r="M141" s="25" t="s">
        <v>1087</v>
      </c>
    </row>
    <row r="142" spans="1:13" x14ac:dyDescent="0.25">
      <c r="A142">
        <v>1390</v>
      </c>
      <c r="B142" s="24">
        <v>43835</v>
      </c>
      <c r="C142" s="24">
        <v>43866</v>
      </c>
      <c r="D142" s="25" t="s">
        <v>681</v>
      </c>
      <c r="E142" s="25" t="s">
        <v>682</v>
      </c>
      <c r="F142" s="25" t="s">
        <v>683</v>
      </c>
      <c r="G142">
        <v>2</v>
      </c>
      <c r="H142">
        <v>2</v>
      </c>
      <c r="I142" s="25" t="s">
        <v>91</v>
      </c>
      <c r="J142">
        <v>2</v>
      </c>
      <c r="K142" s="25">
        <v>51400</v>
      </c>
      <c r="L142">
        <v>208</v>
      </c>
      <c r="M142" s="25" t="s">
        <v>1087</v>
      </c>
    </row>
    <row r="143" spans="1:13" x14ac:dyDescent="0.25">
      <c r="A143">
        <v>1508</v>
      </c>
      <c r="B143" s="24">
        <v>43853</v>
      </c>
      <c r="C143" s="24">
        <v>43900</v>
      </c>
      <c r="D143" s="25" t="s">
        <v>1035</v>
      </c>
      <c r="E143" s="25" t="s">
        <v>1036</v>
      </c>
      <c r="F143" s="25" t="s">
        <v>1037</v>
      </c>
      <c r="G143">
        <v>10</v>
      </c>
      <c r="H143">
        <v>5</v>
      </c>
      <c r="I143" s="25" t="s">
        <v>74</v>
      </c>
      <c r="J143">
        <v>4</v>
      </c>
      <c r="K143" s="25">
        <v>59300</v>
      </c>
      <c r="L143">
        <v>208</v>
      </c>
      <c r="M143" s="25" t="s">
        <v>1087</v>
      </c>
    </row>
    <row r="144" spans="1:13" x14ac:dyDescent="0.25">
      <c r="A144">
        <v>1513</v>
      </c>
      <c r="B144" s="24">
        <v>43863</v>
      </c>
      <c r="C144" s="24">
        <v>43899</v>
      </c>
      <c r="D144" s="25" t="s">
        <v>744</v>
      </c>
      <c r="E144" s="25" t="s">
        <v>745</v>
      </c>
      <c r="F144" s="25" t="s">
        <v>746</v>
      </c>
      <c r="G144">
        <v>17</v>
      </c>
      <c r="H144">
        <v>3</v>
      </c>
      <c r="I144" s="25" t="s">
        <v>95</v>
      </c>
      <c r="J144">
        <v>7</v>
      </c>
      <c r="K144" s="25">
        <v>37100</v>
      </c>
      <c r="L144">
        <v>208</v>
      </c>
      <c r="M144" s="25" t="s">
        <v>1087</v>
      </c>
    </row>
    <row r="145" spans="1:13" x14ac:dyDescent="0.25">
      <c r="A145">
        <v>1592</v>
      </c>
      <c r="B145" s="24">
        <v>43832</v>
      </c>
      <c r="C145" s="24">
        <v>43843</v>
      </c>
      <c r="D145" s="25" t="s">
        <v>768</v>
      </c>
      <c r="E145" s="25" t="s">
        <v>769</v>
      </c>
      <c r="F145" s="25" t="s">
        <v>770</v>
      </c>
      <c r="G145">
        <v>19</v>
      </c>
      <c r="H145">
        <v>1</v>
      </c>
      <c r="I145" s="25" t="s">
        <v>67</v>
      </c>
      <c r="J145">
        <v>1</v>
      </c>
      <c r="K145" s="25">
        <v>71700</v>
      </c>
      <c r="L145">
        <v>208</v>
      </c>
      <c r="M145" s="25" t="s">
        <v>1087</v>
      </c>
    </row>
    <row r="146" spans="1:13" x14ac:dyDescent="0.25">
      <c r="A146">
        <v>1635</v>
      </c>
      <c r="B146" s="24">
        <v>43856</v>
      </c>
      <c r="C146" s="24">
        <v>43900</v>
      </c>
      <c r="D146" s="25" t="s">
        <v>783</v>
      </c>
      <c r="E146" s="25" t="s">
        <v>784</v>
      </c>
      <c r="F146" s="25" t="s">
        <v>785</v>
      </c>
      <c r="G146">
        <v>1</v>
      </c>
      <c r="H146">
        <v>2</v>
      </c>
      <c r="I146" s="25" t="s">
        <v>91</v>
      </c>
      <c r="J146">
        <v>1</v>
      </c>
      <c r="K146" s="25">
        <v>53100</v>
      </c>
      <c r="L146">
        <v>208</v>
      </c>
      <c r="M146" s="25" t="s">
        <v>1087</v>
      </c>
    </row>
    <row r="147" spans="1:13" x14ac:dyDescent="0.25">
      <c r="A147">
        <v>1710</v>
      </c>
      <c r="B147" s="24">
        <v>43835</v>
      </c>
      <c r="C147" s="24">
        <v>43909</v>
      </c>
      <c r="D147" s="25" t="s">
        <v>810</v>
      </c>
      <c r="E147" s="25" t="s">
        <v>811</v>
      </c>
      <c r="F147" s="25" t="s">
        <v>812</v>
      </c>
      <c r="G147">
        <v>6</v>
      </c>
      <c r="H147">
        <v>3</v>
      </c>
      <c r="I147" s="25" t="s">
        <v>95</v>
      </c>
      <c r="J147">
        <v>2</v>
      </c>
      <c r="K147" s="25">
        <v>21400</v>
      </c>
      <c r="L147">
        <v>208</v>
      </c>
      <c r="M147" s="25" t="s">
        <v>1087</v>
      </c>
    </row>
    <row r="148" spans="1:13" x14ac:dyDescent="0.25">
      <c r="A148">
        <v>1073</v>
      </c>
      <c r="B148" s="24">
        <v>43844</v>
      </c>
      <c r="C148" s="24">
        <v>43864</v>
      </c>
      <c r="D148" s="25" t="s">
        <v>393</v>
      </c>
      <c r="E148" s="25" t="s">
        <v>394</v>
      </c>
      <c r="F148" s="25" t="s">
        <v>395</v>
      </c>
      <c r="G148">
        <v>10</v>
      </c>
      <c r="H148">
        <v>3</v>
      </c>
      <c r="I148" s="25" t="s">
        <v>95</v>
      </c>
      <c r="J148">
        <v>4</v>
      </c>
      <c r="K148" s="25">
        <v>30100</v>
      </c>
      <c r="L148">
        <v>564</v>
      </c>
      <c r="M148" s="25" t="s">
        <v>11</v>
      </c>
    </row>
    <row r="149" spans="1:13" x14ac:dyDescent="0.25">
      <c r="A149">
        <v>1111</v>
      </c>
      <c r="B149" s="24">
        <v>43846</v>
      </c>
      <c r="C149" s="24">
        <v>43858</v>
      </c>
      <c r="D149" s="25" t="s">
        <v>888</v>
      </c>
      <c r="E149" s="25" t="s">
        <v>889</v>
      </c>
      <c r="F149" s="25" t="s">
        <v>890</v>
      </c>
      <c r="G149">
        <v>12</v>
      </c>
      <c r="H149">
        <v>5</v>
      </c>
      <c r="I149" s="25" t="s">
        <v>74</v>
      </c>
      <c r="J149">
        <v>6</v>
      </c>
      <c r="K149" s="25">
        <v>7500</v>
      </c>
      <c r="L149">
        <v>564</v>
      </c>
      <c r="M149" s="25" t="s">
        <v>11</v>
      </c>
    </row>
    <row r="150" spans="1:13" x14ac:dyDescent="0.25">
      <c r="A150">
        <v>1139</v>
      </c>
      <c r="B150" s="24">
        <v>43872</v>
      </c>
      <c r="C150" s="24">
        <v>43910</v>
      </c>
      <c r="D150" s="25" t="s">
        <v>501</v>
      </c>
      <c r="E150" s="25" t="s">
        <v>502</v>
      </c>
      <c r="F150" s="25" t="s">
        <v>503</v>
      </c>
      <c r="G150">
        <v>15</v>
      </c>
      <c r="H150">
        <v>3</v>
      </c>
      <c r="I150" s="25" t="s">
        <v>95</v>
      </c>
      <c r="J150">
        <v>7</v>
      </c>
      <c r="K150" s="25">
        <v>44800</v>
      </c>
      <c r="L150">
        <v>564</v>
      </c>
      <c r="M150" s="25" t="s">
        <v>11</v>
      </c>
    </row>
    <row r="151" spans="1:13" x14ac:dyDescent="0.25">
      <c r="A151">
        <v>1147</v>
      </c>
      <c r="B151" s="24">
        <v>43832</v>
      </c>
      <c r="C151" s="24">
        <v>43844</v>
      </c>
      <c r="D151" s="25" t="s">
        <v>510</v>
      </c>
      <c r="E151" s="25" t="s">
        <v>511</v>
      </c>
      <c r="F151" s="25" t="s">
        <v>512</v>
      </c>
      <c r="G151">
        <v>4</v>
      </c>
      <c r="H151">
        <v>2</v>
      </c>
      <c r="I151" s="25" t="s">
        <v>91</v>
      </c>
      <c r="J151">
        <v>7</v>
      </c>
      <c r="K151" s="25">
        <v>79900</v>
      </c>
      <c r="L151">
        <v>564</v>
      </c>
      <c r="M151" s="25" t="s">
        <v>11</v>
      </c>
    </row>
    <row r="152" spans="1:13" x14ac:dyDescent="0.25">
      <c r="A152">
        <v>1164</v>
      </c>
      <c r="B152" s="24">
        <v>43834</v>
      </c>
      <c r="C152" s="24">
        <v>43839</v>
      </c>
      <c r="D152" s="25" t="s">
        <v>528</v>
      </c>
      <c r="E152" s="25" t="s">
        <v>529</v>
      </c>
      <c r="F152" s="25" t="s">
        <v>530</v>
      </c>
      <c r="G152">
        <v>19</v>
      </c>
      <c r="H152">
        <v>4</v>
      </c>
      <c r="I152" s="25" t="s">
        <v>78</v>
      </c>
      <c r="J152">
        <v>5</v>
      </c>
      <c r="K152" s="25">
        <v>64800</v>
      </c>
      <c r="L152">
        <v>564</v>
      </c>
      <c r="M152" s="25" t="s">
        <v>11</v>
      </c>
    </row>
    <row r="153" spans="1:13" x14ac:dyDescent="0.25">
      <c r="A153">
        <v>1213</v>
      </c>
      <c r="B153" s="24">
        <v>43836</v>
      </c>
      <c r="C153" s="24">
        <v>43910</v>
      </c>
      <c r="D153" s="25" t="s">
        <v>927</v>
      </c>
      <c r="E153" s="25" t="s">
        <v>928</v>
      </c>
      <c r="F153" s="25" t="s">
        <v>929</v>
      </c>
      <c r="G153">
        <v>4</v>
      </c>
      <c r="H153">
        <v>5</v>
      </c>
      <c r="I153" s="25" t="s">
        <v>74</v>
      </c>
      <c r="J153">
        <v>5</v>
      </c>
      <c r="K153" s="25">
        <v>124000</v>
      </c>
      <c r="L153">
        <v>564</v>
      </c>
      <c r="M153" s="25" t="s">
        <v>11</v>
      </c>
    </row>
    <row r="154" spans="1:13" x14ac:dyDescent="0.25">
      <c r="A154">
        <v>1254</v>
      </c>
      <c r="B154" s="24">
        <v>43852</v>
      </c>
      <c r="C154" s="24">
        <v>43896</v>
      </c>
      <c r="D154" s="25" t="s">
        <v>951</v>
      </c>
      <c r="E154" s="25" t="s">
        <v>952</v>
      </c>
      <c r="F154" s="25" t="s">
        <v>953</v>
      </c>
      <c r="G154">
        <v>2</v>
      </c>
      <c r="H154">
        <v>5</v>
      </c>
      <c r="I154" s="25" t="s">
        <v>74</v>
      </c>
      <c r="J154">
        <v>3</v>
      </c>
      <c r="K154" s="25">
        <v>89000</v>
      </c>
      <c r="L154">
        <v>564</v>
      </c>
      <c r="M154" s="25" t="s">
        <v>11</v>
      </c>
    </row>
    <row r="155" spans="1:13" x14ac:dyDescent="0.25">
      <c r="A155">
        <v>1307</v>
      </c>
      <c r="B155" s="24">
        <v>43862</v>
      </c>
      <c r="C155" s="24">
        <v>43867</v>
      </c>
      <c r="D155" s="25" t="s">
        <v>636</v>
      </c>
      <c r="E155" s="25" t="s">
        <v>637</v>
      </c>
      <c r="F155" s="25" t="s">
        <v>638</v>
      </c>
      <c r="G155">
        <v>17</v>
      </c>
      <c r="H155">
        <v>3</v>
      </c>
      <c r="I155" s="25" t="s">
        <v>95</v>
      </c>
      <c r="J155">
        <v>3</v>
      </c>
      <c r="K155" s="25">
        <v>19600</v>
      </c>
      <c r="L155">
        <v>564</v>
      </c>
      <c r="M155" s="25" t="s">
        <v>11</v>
      </c>
    </row>
    <row r="156" spans="1:13" x14ac:dyDescent="0.25">
      <c r="A156">
        <v>1336</v>
      </c>
      <c r="B156" s="24">
        <v>43869</v>
      </c>
      <c r="C156" s="24">
        <v>43916</v>
      </c>
      <c r="D156" s="25" t="s">
        <v>657</v>
      </c>
      <c r="E156" s="25" t="s">
        <v>658</v>
      </c>
      <c r="F156" s="25" t="s">
        <v>659</v>
      </c>
      <c r="G156">
        <v>19</v>
      </c>
      <c r="H156">
        <v>3</v>
      </c>
      <c r="I156" s="25" t="s">
        <v>95</v>
      </c>
      <c r="J156">
        <v>6</v>
      </c>
      <c r="K156" s="25">
        <v>16900</v>
      </c>
      <c r="L156">
        <v>564</v>
      </c>
      <c r="M156" s="25" t="s">
        <v>11</v>
      </c>
    </row>
    <row r="157" spans="1:13" x14ac:dyDescent="0.25">
      <c r="A157">
        <v>1430</v>
      </c>
      <c r="B157" s="24">
        <v>43868</v>
      </c>
      <c r="C157" s="24">
        <v>43917</v>
      </c>
      <c r="D157" s="25" t="s">
        <v>708</v>
      </c>
      <c r="E157" s="25" t="s">
        <v>709</v>
      </c>
      <c r="F157" s="25" t="s">
        <v>710</v>
      </c>
      <c r="G157">
        <v>13</v>
      </c>
      <c r="H157">
        <v>2</v>
      </c>
      <c r="I157" s="25" t="s">
        <v>91</v>
      </c>
      <c r="J157">
        <v>2</v>
      </c>
      <c r="K157" s="25">
        <v>64300</v>
      </c>
      <c r="L157">
        <v>564</v>
      </c>
      <c r="M157" s="25" t="s">
        <v>11</v>
      </c>
    </row>
    <row r="158" spans="1:13" x14ac:dyDescent="0.25">
      <c r="A158">
        <v>1431</v>
      </c>
      <c r="B158" s="24">
        <v>43866</v>
      </c>
      <c r="C158" s="24">
        <v>43919</v>
      </c>
      <c r="D158" s="25" t="s">
        <v>711</v>
      </c>
      <c r="E158" s="25" t="s">
        <v>712</v>
      </c>
      <c r="F158" s="25" t="s">
        <v>713</v>
      </c>
      <c r="G158">
        <v>5</v>
      </c>
      <c r="H158">
        <v>2</v>
      </c>
      <c r="I158" s="25" t="s">
        <v>91</v>
      </c>
      <c r="J158">
        <v>4</v>
      </c>
      <c r="K158" s="25">
        <v>36400</v>
      </c>
      <c r="L158">
        <v>564</v>
      </c>
      <c r="M158" s="25" t="s">
        <v>11</v>
      </c>
    </row>
    <row r="159" spans="1:13" x14ac:dyDescent="0.25">
      <c r="A159">
        <v>1556</v>
      </c>
      <c r="B159" s="24">
        <v>43867</v>
      </c>
      <c r="C159" s="24">
        <v>43905</v>
      </c>
      <c r="D159" s="25" t="s">
        <v>1050</v>
      </c>
      <c r="E159" s="25" t="s">
        <v>1051</v>
      </c>
      <c r="F159" s="25" t="s">
        <v>1052</v>
      </c>
      <c r="G159">
        <v>12</v>
      </c>
      <c r="H159">
        <v>5</v>
      </c>
      <c r="I159" s="25" t="s">
        <v>74</v>
      </c>
      <c r="J159">
        <v>2</v>
      </c>
      <c r="K159" s="25">
        <v>110900</v>
      </c>
      <c r="L159">
        <v>564</v>
      </c>
      <c r="M159" s="25" t="s">
        <v>11</v>
      </c>
    </row>
    <row r="160" spans="1:13" x14ac:dyDescent="0.25">
      <c r="A160">
        <v>1701</v>
      </c>
      <c r="B160" s="24">
        <v>43872</v>
      </c>
      <c r="C160" s="24">
        <v>43881</v>
      </c>
      <c r="D160" s="25" t="s">
        <v>804</v>
      </c>
      <c r="E160" s="25" t="s">
        <v>805</v>
      </c>
      <c r="F160" s="25" t="s">
        <v>806</v>
      </c>
      <c r="G160">
        <v>5</v>
      </c>
      <c r="H160">
        <v>2</v>
      </c>
      <c r="I160" s="25" t="s">
        <v>91</v>
      </c>
      <c r="J160">
        <v>3</v>
      </c>
      <c r="K160" s="25">
        <v>61800</v>
      </c>
      <c r="L160">
        <v>564</v>
      </c>
      <c r="M160" s="25" t="s">
        <v>11</v>
      </c>
    </row>
    <row r="161" spans="1:13" x14ac:dyDescent="0.25">
      <c r="A161">
        <v>1715</v>
      </c>
      <c r="B161" s="24">
        <v>43855</v>
      </c>
      <c r="C161" s="24">
        <v>43911</v>
      </c>
      <c r="D161" s="25" t="s">
        <v>1065</v>
      </c>
      <c r="E161" s="25" t="s">
        <v>1066</v>
      </c>
      <c r="F161" s="25" t="s">
        <v>1067</v>
      </c>
      <c r="G161">
        <v>2</v>
      </c>
      <c r="H161">
        <v>5</v>
      </c>
      <c r="I161" s="25" t="s">
        <v>74</v>
      </c>
      <c r="J161">
        <v>2</v>
      </c>
      <c r="K161" s="25">
        <v>67000</v>
      </c>
      <c r="L161">
        <v>564</v>
      </c>
      <c r="M161" s="25" t="s">
        <v>11</v>
      </c>
    </row>
    <row r="162" spans="1:13" x14ac:dyDescent="0.25">
      <c r="A162">
        <v>1071</v>
      </c>
      <c r="B162" s="24">
        <v>43872</v>
      </c>
      <c r="C162" s="24">
        <v>43910</v>
      </c>
      <c r="D162" s="25" t="s">
        <v>864</v>
      </c>
      <c r="E162" s="25" t="s">
        <v>865</v>
      </c>
      <c r="F162" s="25" t="s">
        <v>866</v>
      </c>
      <c r="G162">
        <v>8</v>
      </c>
      <c r="H162">
        <v>5</v>
      </c>
      <c r="I162" s="25" t="s">
        <v>74</v>
      </c>
      <c r="J162">
        <v>7</v>
      </c>
      <c r="K162" s="25">
        <v>84600</v>
      </c>
      <c r="L162">
        <v>775</v>
      </c>
      <c r="M162" s="25" t="s">
        <v>1085</v>
      </c>
    </row>
    <row r="163" spans="1:13" x14ac:dyDescent="0.25">
      <c r="A163">
        <v>1074</v>
      </c>
      <c r="B163" s="24">
        <v>43856</v>
      </c>
      <c r="C163" s="24">
        <v>43877</v>
      </c>
      <c r="D163" s="25" t="s">
        <v>867</v>
      </c>
      <c r="E163" s="25" t="s">
        <v>868</v>
      </c>
      <c r="F163" s="25" t="s">
        <v>869</v>
      </c>
      <c r="G163">
        <v>6</v>
      </c>
      <c r="H163">
        <v>5</v>
      </c>
      <c r="I163" s="25" t="s">
        <v>74</v>
      </c>
      <c r="J163">
        <v>6</v>
      </c>
      <c r="K163" s="25">
        <v>31200</v>
      </c>
      <c r="L163">
        <v>775</v>
      </c>
      <c r="M163" s="25" t="s">
        <v>1085</v>
      </c>
    </row>
    <row r="164" spans="1:13" x14ac:dyDescent="0.25">
      <c r="A164">
        <v>1077</v>
      </c>
      <c r="B164" s="24">
        <v>43847</v>
      </c>
      <c r="C164" s="24">
        <v>43896</v>
      </c>
      <c r="D164" s="25" t="s">
        <v>402</v>
      </c>
      <c r="E164" s="25" t="s">
        <v>403</v>
      </c>
      <c r="F164" s="25" t="s">
        <v>404</v>
      </c>
      <c r="G164">
        <v>4</v>
      </c>
      <c r="H164">
        <v>4</v>
      </c>
      <c r="I164" s="25" t="s">
        <v>78</v>
      </c>
      <c r="J164">
        <v>6</v>
      </c>
      <c r="K164" s="25">
        <v>52800</v>
      </c>
      <c r="L164">
        <v>775</v>
      </c>
      <c r="M164" s="25" t="s">
        <v>1085</v>
      </c>
    </row>
    <row r="165" spans="1:13" x14ac:dyDescent="0.25">
      <c r="A165">
        <v>1100</v>
      </c>
      <c r="B165" s="24">
        <v>43865</v>
      </c>
      <c r="C165" s="24">
        <v>43894</v>
      </c>
      <c r="D165" s="25" t="s">
        <v>438</v>
      </c>
      <c r="E165" s="25" t="s">
        <v>439</v>
      </c>
      <c r="F165" s="25" t="s">
        <v>440</v>
      </c>
      <c r="G165">
        <v>12</v>
      </c>
      <c r="H165">
        <v>1</v>
      </c>
      <c r="I165" s="25" t="s">
        <v>67</v>
      </c>
      <c r="J165">
        <v>4</v>
      </c>
      <c r="K165" s="25">
        <v>91800</v>
      </c>
      <c r="L165">
        <v>775</v>
      </c>
      <c r="M165" s="25" t="s">
        <v>1085</v>
      </c>
    </row>
    <row r="166" spans="1:13" x14ac:dyDescent="0.25">
      <c r="A166">
        <v>1114</v>
      </c>
      <c r="B166" s="24">
        <v>43853</v>
      </c>
      <c r="C166" s="24">
        <v>43862</v>
      </c>
      <c r="D166" s="25" t="s">
        <v>462</v>
      </c>
      <c r="E166" s="25" t="s">
        <v>463</v>
      </c>
      <c r="F166" s="25" t="s">
        <v>464</v>
      </c>
      <c r="G166">
        <v>6</v>
      </c>
      <c r="H166">
        <v>4</v>
      </c>
      <c r="I166" s="25" t="s">
        <v>78</v>
      </c>
      <c r="J166">
        <v>7</v>
      </c>
      <c r="K166" s="25">
        <v>42200</v>
      </c>
      <c r="L166">
        <v>775</v>
      </c>
      <c r="M166" s="25" t="s">
        <v>1085</v>
      </c>
    </row>
    <row r="167" spans="1:13" x14ac:dyDescent="0.25">
      <c r="A167">
        <v>1120</v>
      </c>
      <c r="B167" s="24">
        <v>43843</v>
      </c>
      <c r="C167" s="24">
        <v>43862</v>
      </c>
      <c r="D167" s="25" t="s">
        <v>474</v>
      </c>
      <c r="E167" s="25" t="s">
        <v>475</v>
      </c>
      <c r="F167" s="25" t="s">
        <v>476</v>
      </c>
      <c r="G167">
        <v>11</v>
      </c>
      <c r="H167">
        <v>2</v>
      </c>
      <c r="I167" s="25" t="s">
        <v>91</v>
      </c>
      <c r="J167">
        <v>5</v>
      </c>
      <c r="K167" s="25">
        <v>34300</v>
      </c>
      <c r="L167">
        <v>775</v>
      </c>
      <c r="M167" s="25" t="s">
        <v>1085</v>
      </c>
    </row>
    <row r="168" spans="1:13" x14ac:dyDescent="0.25">
      <c r="A168">
        <v>1218</v>
      </c>
      <c r="B168" s="24">
        <v>43840</v>
      </c>
      <c r="C168" s="24">
        <v>43877</v>
      </c>
      <c r="D168" s="25" t="s">
        <v>579</v>
      </c>
      <c r="E168" s="25" t="s">
        <v>580</v>
      </c>
      <c r="F168" s="25" t="s">
        <v>581</v>
      </c>
      <c r="G168">
        <v>4</v>
      </c>
      <c r="H168">
        <v>3</v>
      </c>
      <c r="I168" s="25" t="s">
        <v>95</v>
      </c>
      <c r="J168">
        <v>7</v>
      </c>
      <c r="K168" s="25">
        <v>124800</v>
      </c>
      <c r="L168">
        <v>775</v>
      </c>
      <c r="M168" s="25" t="s">
        <v>1085</v>
      </c>
    </row>
    <row r="169" spans="1:13" x14ac:dyDescent="0.25">
      <c r="A169">
        <v>1241</v>
      </c>
      <c r="B169" s="24">
        <v>43857</v>
      </c>
      <c r="C169" s="24">
        <v>43870</v>
      </c>
      <c r="D169" s="25" t="s">
        <v>597</v>
      </c>
      <c r="E169" s="25" t="s">
        <v>598</v>
      </c>
      <c r="F169" s="25" t="s">
        <v>599</v>
      </c>
      <c r="G169">
        <v>15</v>
      </c>
      <c r="H169">
        <v>4</v>
      </c>
      <c r="I169" s="25" t="s">
        <v>78</v>
      </c>
      <c r="J169">
        <v>4</v>
      </c>
      <c r="K169" s="25">
        <v>91800</v>
      </c>
      <c r="L169">
        <v>775</v>
      </c>
      <c r="M169" s="25" t="s">
        <v>1085</v>
      </c>
    </row>
    <row r="170" spans="1:13" x14ac:dyDescent="0.25">
      <c r="A170">
        <v>1284</v>
      </c>
      <c r="B170" s="24">
        <v>43832</v>
      </c>
      <c r="C170" s="24">
        <v>43906</v>
      </c>
      <c r="D170" s="25" t="s">
        <v>618</v>
      </c>
      <c r="E170" s="25" t="s">
        <v>619</v>
      </c>
      <c r="F170" s="25" t="s">
        <v>620</v>
      </c>
      <c r="G170">
        <v>16</v>
      </c>
      <c r="H170">
        <v>3</v>
      </c>
      <c r="I170" s="25" t="s">
        <v>95</v>
      </c>
      <c r="J170">
        <v>7</v>
      </c>
      <c r="K170" s="25">
        <v>56300</v>
      </c>
      <c r="L170">
        <v>775</v>
      </c>
      <c r="M170" s="25" t="s">
        <v>1085</v>
      </c>
    </row>
    <row r="171" spans="1:13" x14ac:dyDescent="0.25">
      <c r="A171">
        <v>1693</v>
      </c>
      <c r="B171" s="24">
        <v>43832</v>
      </c>
      <c r="C171" s="24">
        <v>43842</v>
      </c>
      <c r="D171" s="25" t="s">
        <v>798</v>
      </c>
      <c r="E171" s="25" t="s">
        <v>799</v>
      </c>
      <c r="F171" s="25" t="s">
        <v>800</v>
      </c>
      <c r="G171">
        <v>11</v>
      </c>
      <c r="H171">
        <v>2</v>
      </c>
      <c r="I171" s="25" t="s">
        <v>91</v>
      </c>
      <c r="J171">
        <v>5</v>
      </c>
      <c r="K171" s="25">
        <v>37300</v>
      </c>
      <c r="L171">
        <v>775</v>
      </c>
      <c r="M171" s="25" t="s">
        <v>1085</v>
      </c>
    </row>
    <row r="172" spans="1:13" x14ac:dyDescent="0.25">
      <c r="A172">
        <v>1850</v>
      </c>
      <c r="B172" s="24">
        <v>43875</v>
      </c>
      <c r="C172" s="24">
        <v>43913</v>
      </c>
      <c r="D172" s="25" t="s">
        <v>846</v>
      </c>
      <c r="E172" s="25" t="s">
        <v>847</v>
      </c>
      <c r="F172" s="25" t="s">
        <v>848</v>
      </c>
      <c r="G172">
        <v>4</v>
      </c>
      <c r="H172">
        <v>4</v>
      </c>
      <c r="I172" s="25" t="s">
        <v>78</v>
      </c>
      <c r="J172">
        <v>6</v>
      </c>
      <c r="K172" s="25">
        <v>45300</v>
      </c>
      <c r="L172">
        <v>775</v>
      </c>
      <c r="M172" s="25" t="s">
        <v>1085</v>
      </c>
    </row>
    <row r="173" spans="1:13" x14ac:dyDescent="0.25">
      <c r="A173">
        <v>1899</v>
      </c>
      <c r="B173" s="24">
        <v>43833</v>
      </c>
      <c r="C173" s="24">
        <v>43855</v>
      </c>
      <c r="D173" s="25" t="s">
        <v>855</v>
      </c>
      <c r="E173" s="25" t="s">
        <v>856</v>
      </c>
      <c r="F173" s="25" t="s">
        <v>857</v>
      </c>
      <c r="G173">
        <v>14</v>
      </c>
      <c r="H173">
        <v>2</v>
      </c>
      <c r="I173" s="25" t="s">
        <v>91</v>
      </c>
      <c r="J173">
        <v>1</v>
      </c>
      <c r="K173" s="25">
        <v>119100</v>
      </c>
      <c r="L173">
        <v>775</v>
      </c>
      <c r="M173" s="25" t="s">
        <v>1085</v>
      </c>
    </row>
    <row r="174" spans="1:13" x14ac:dyDescent="0.25">
      <c r="A174">
        <v>1107</v>
      </c>
      <c r="B174" s="24">
        <v>43855</v>
      </c>
      <c r="C174" s="24">
        <v>43896</v>
      </c>
      <c r="D174" s="25" t="s">
        <v>450</v>
      </c>
      <c r="E174" s="25" t="s">
        <v>451</v>
      </c>
      <c r="F174" s="25" t="s">
        <v>452</v>
      </c>
      <c r="G174">
        <v>18</v>
      </c>
      <c r="H174">
        <v>1</v>
      </c>
      <c r="I174" s="25" t="s">
        <v>67</v>
      </c>
      <c r="J174">
        <v>1</v>
      </c>
      <c r="K174" s="25">
        <v>110400</v>
      </c>
      <c r="L174">
        <v>435</v>
      </c>
      <c r="M174" s="25" t="s">
        <v>1083</v>
      </c>
    </row>
    <row r="175" spans="1:13" x14ac:dyDescent="0.25">
      <c r="A175">
        <v>1130</v>
      </c>
      <c r="B175" s="24">
        <v>43876</v>
      </c>
      <c r="C175" s="24">
        <v>43912</v>
      </c>
      <c r="D175" s="25" t="s">
        <v>894</v>
      </c>
      <c r="E175" s="25" t="s">
        <v>895</v>
      </c>
      <c r="F175" s="25" t="s">
        <v>896</v>
      </c>
      <c r="G175">
        <v>2</v>
      </c>
      <c r="H175">
        <v>5</v>
      </c>
      <c r="I175" s="25" t="s">
        <v>74</v>
      </c>
      <c r="J175">
        <v>1</v>
      </c>
      <c r="K175" s="25">
        <v>87200</v>
      </c>
      <c r="L175">
        <v>435</v>
      </c>
      <c r="M175" s="25" t="s">
        <v>1083</v>
      </c>
    </row>
    <row r="176" spans="1:13" x14ac:dyDescent="0.25">
      <c r="A176">
        <v>1199</v>
      </c>
      <c r="B176" s="24">
        <v>43833</v>
      </c>
      <c r="C176" s="24">
        <v>43877</v>
      </c>
      <c r="D176" s="25" t="s">
        <v>561</v>
      </c>
      <c r="E176" s="25" t="s">
        <v>562</v>
      </c>
      <c r="F176" s="25" t="s">
        <v>563</v>
      </c>
      <c r="G176">
        <v>16</v>
      </c>
      <c r="H176">
        <v>3</v>
      </c>
      <c r="I176" s="25" t="s">
        <v>95</v>
      </c>
      <c r="J176">
        <v>3</v>
      </c>
      <c r="K176" s="25">
        <v>93800</v>
      </c>
      <c r="L176">
        <v>435</v>
      </c>
      <c r="M176" s="25" t="s">
        <v>1083</v>
      </c>
    </row>
    <row r="177" spans="1:13" x14ac:dyDescent="0.25">
      <c r="A177">
        <v>1209</v>
      </c>
      <c r="B177" s="24">
        <v>43845</v>
      </c>
      <c r="C177" s="24">
        <v>43903</v>
      </c>
      <c r="D177" s="25" t="s">
        <v>573</v>
      </c>
      <c r="E177" s="25" t="s">
        <v>574</v>
      </c>
      <c r="F177" s="25" t="s">
        <v>575</v>
      </c>
      <c r="G177">
        <v>10</v>
      </c>
      <c r="H177">
        <v>1</v>
      </c>
      <c r="I177" s="25" t="s">
        <v>67</v>
      </c>
      <c r="J177">
        <v>2</v>
      </c>
      <c r="K177" s="25">
        <v>13400</v>
      </c>
      <c r="L177">
        <v>435</v>
      </c>
      <c r="M177" s="25" t="s">
        <v>1083</v>
      </c>
    </row>
    <row r="178" spans="1:13" x14ac:dyDescent="0.25">
      <c r="A178">
        <v>1266</v>
      </c>
      <c r="B178" s="24">
        <v>43853</v>
      </c>
      <c r="C178" s="24">
        <v>43903</v>
      </c>
      <c r="D178" s="25" t="s">
        <v>960</v>
      </c>
      <c r="E178" s="25" t="s">
        <v>961</v>
      </c>
      <c r="F178" s="25" t="s">
        <v>962</v>
      </c>
      <c r="G178">
        <v>11</v>
      </c>
      <c r="H178">
        <v>5</v>
      </c>
      <c r="I178" s="25" t="s">
        <v>74</v>
      </c>
      <c r="J178">
        <v>5</v>
      </c>
      <c r="K178" s="25">
        <v>14500</v>
      </c>
      <c r="L178">
        <v>435</v>
      </c>
      <c r="M178" s="25" t="s">
        <v>1083</v>
      </c>
    </row>
    <row r="179" spans="1:13" x14ac:dyDescent="0.25">
      <c r="A179">
        <v>1323</v>
      </c>
      <c r="B179" s="24">
        <v>43847</v>
      </c>
      <c r="C179" s="24">
        <v>43894</v>
      </c>
      <c r="D179" s="25" t="s">
        <v>996</v>
      </c>
      <c r="E179" s="25" t="s">
        <v>997</v>
      </c>
      <c r="F179" s="25" t="s">
        <v>998</v>
      </c>
      <c r="G179">
        <v>4</v>
      </c>
      <c r="H179">
        <v>5</v>
      </c>
      <c r="I179" s="25" t="s">
        <v>74</v>
      </c>
      <c r="J179">
        <v>7</v>
      </c>
      <c r="K179" s="25">
        <v>25100</v>
      </c>
      <c r="L179">
        <v>435</v>
      </c>
      <c r="M179" s="25" t="s">
        <v>1083</v>
      </c>
    </row>
    <row r="180" spans="1:13" x14ac:dyDescent="0.25">
      <c r="A180">
        <v>1384</v>
      </c>
      <c r="B180" s="24">
        <v>43838</v>
      </c>
      <c r="C180" s="24">
        <v>43849</v>
      </c>
      <c r="D180" s="25" t="s">
        <v>675</v>
      </c>
      <c r="E180" s="25" t="s">
        <v>676</v>
      </c>
      <c r="F180" s="25" t="s">
        <v>677</v>
      </c>
      <c r="G180">
        <v>12</v>
      </c>
      <c r="H180">
        <v>2</v>
      </c>
      <c r="I180" s="25" t="s">
        <v>91</v>
      </c>
      <c r="J180">
        <v>6</v>
      </c>
      <c r="K180" s="25">
        <v>25100</v>
      </c>
      <c r="L180">
        <v>435</v>
      </c>
      <c r="M180" s="25" t="s">
        <v>1083</v>
      </c>
    </row>
    <row r="181" spans="1:13" x14ac:dyDescent="0.25">
      <c r="A181">
        <v>1487</v>
      </c>
      <c r="B181" s="24">
        <v>43851</v>
      </c>
      <c r="C181" s="24">
        <v>43871</v>
      </c>
      <c r="D181" s="25" t="s">
        <v>729</v>
      </c>
      <c r="E181" s="25" t="s">
        <v>730</v>
      </c>
      <c r="F181" s="25" t="s">
        <v>731</v>
      </c>
      <c r="G181">
        <v>7</v>
      </c>
      <c r="H181">
        <v>2</v>
      </c>
      <c r="I181" s="25" t="s">
        <v>91</v>
      </c>
      <c r="J181">
        <v>5</v>
      </c>
      <c r="K181" s="25">
        <v>37100</v>
      </c>
      <c r="L181">
        <v>435</v>
      </c>
      <c r="M181" s="25" t="s">
        <v>1083</v>
      </c>
    </row>
    <row r="182" spans="1:13" x14ac:dyDescent="0.25">
      <c r="A182">
        <v>1492</v>
      </c>
      <c r="B182" s="24">
        <v>43876</v>
      </c>
      <c r="C182" s="24">
        <v>43895</v>
      </c>
      <c r="D182" s="25" t="s">
        <v>732</v>
      </c>
      <c r="E182" s="25" t="s">
        <v>733</v>
      </c>
      <c r="F182" s="25" t="s">
        <v>734</v>
      </c>
      <c r="G182">
        <v>11</v>
      </c>
      <c r="H182">
        <v>3</v>
      </c>
      <c r="I182" s="25" t="s">
        <v>95</v>
      </c>
      <c r="J182">
        <v>4</v>
      </c>
      <c r="K182" s="25">
        <v>68600</v>
      </c>
      <c r="L182">
        <v>435</v>
      </c>
      <c r="M182" s="25" t="s">
        <v>1083</v>
      </c>
    </row>
    <row r="183" spans="1:13" x14ac:dyDescent="0.25">
      <c r="A183">
        <v>1493</v>
      </c>
      <c r="B183" s="24">
        <v>43838</v>
      </c>
      <c r="C183" s="24">
        <v>43845</v>
      </c>
      <c r="D183" s="25" t="s">
        <v>1032</v>
      </c>
      <c r="E183" s="25" t="s">
        <v>1033</v>
      </c>
      <c r="F183" s="25" t="s">
        <v>1034</v>
      </c>
      <c r="G183">
        <v>4</v>
      </c>
      <c r="H183">
        <v>5</v>
      </c>
      <c r="I183" s="25" t="s">
        <v>74</v>
      </c>
      <c r="J183">
        <v>2</v>
      </c>
      <c r="K183" s="25">
        <v>97700</v>
      </c>
      <c r="L183">
        <v>435</v>
      </c>
      <c r="M183" s="25" t="s">
        <v>1083</v>
      </c>
    </row>
    <row r="184" spans="1:13" x14ac:dyDescent="0.25">
      <c r="A184">
        <v>1554</v>
      </c>
      <c r="B184" s="24">
        <v>43843</v>
      </c>
      <c r="C184" s="24">
        <v>43881</v>
      </c>
      <c r="D184" s="25" t="s">
        <v>753</v>
      </c>
      <c r="E184" s="25" t="s">
        <v>754</v>
      </c>
      <c r="F184" s="25" t="s">
        <v>755</v>
      </c>
      <c r="G184">
        <v>8</v>
      </c>
      <c r="H184">
        <v>3</v>
      </c>
      <c r="I184" s="25" t="s">
        <v>95</v>
      </c>
      <c r="J184">
        <v>3</v>
      </c>
      <c r="K184" s="25">
        <v>54200</v>
      </c>
      <c r="L184">
        <v>435</v>
      </c>
      <c r="M184" s="25" t="s">
        <v>1083</v>
      </c>
    </row>
    <row r="185" spans="1:13" x14ac:dyDescent="0.25">
      <c r="A185">
        <v>1560</v>
      </c>
      <c r="B185" s="24">
        <v>43847</v>
      </c>
      <c r="C185" s="24">
        <v>43864</v>
      </c>
      <c r="D185" s="25" t="s">
        <v>756</v>
      </c>
      <c r="E185" s="25" t="s">
        <v>757</v>
      </c>
      <c r="F185" s="25" t="s">
        <v>758</v>
      </c>
      <c r="G185">
        <v>14</v>
      </c>
      <c r="H185">
        <v>2</v>
      </c>
      <c r="I185" s="25" t="s">
        <v>91</v>
      </c>
      <c r="J185">
        <v>5</v>
      </c>
      <c r="K185" s="25">
        <v>73700</v>
      </c>
      <c r="L185">
        <v>435</v>
      </c>
      <c r="M185" s="25" t="s">
        <v>1083</v>
      </c>
    </row>
    <row r="186" spans="1:13" x14ac:dyDescent="0.25">
      <c r="A186">
        <v>1567</v>
      </c>
      <c r="B186" s="24">
        <v>43837</v>
      </c>
      <c r="C186" s="24">
        <v>43899</v>
      </c>
      <c r="D186" s="25" t="s">
        <v>1056</v>
      </c>
      <c r="E186" s="25" t="s">
        <v>1057</v>
      </c>
      <c r="F186" s="25" t="s">
        <v>1058</v>
      </c>
      <c r="G186">
        <v>9</v>
      </c>
      <c r="H186">
        <v>5</v>
      </c>
      <c r="I186" s="25" t="s">
        <v>74</v>
      </c>
      <c r="J186">
        <v>6</v>
      </c>
      <c r="K186" s="25">
        <v>103400</v>
      </c>
      <c r="L186">
        <v>435</v>
      </c>
      <c r="M186" s="25" t="s">
        <v>1083</v>
      </c>
    </row>
    <row r="187" spans="1:13" x14ac:dyDescent="0.25">
      <c r="A187">
        <v>1775</v>
      </c>
      <c r="B187" s="24">
        <v>43861</v>
      </c>
      <c r="C187" s="24">
        <v>43892</v>
      </c>
      <c r="D187" s="25" t="s">
        <v>831</v>
      </c>
      <c r="E187" s="25" t="s">
        <v>832</v>
      </c>
      <c r="F187" s="25" t="s">
        <v>833</v>
      </c>
      <c r="G187">
        <v>14</v>
      </c>
      <c r="H187">
        <v>2</v>
      </c>
      <c r="I187" s="25" t="s">
        <v>91</v>
      </c>
      <c r="J187">
        <v>6</v>
      </c>
      <c r="K187" s="25">
        <v>35200</v>
      </c>
      <c r="L187">
        <v>435</v>
      </c>
      <c r="M187" s="25" t="s">
        <v>1083</v>
      </c>
    </row>
    <row r="188" spans="1:13" x14ac:dyDescent="0.25">
      <c r="A188">
        <v>1075</v>
      </c>
      <c r="B188" s="24">
        <v>43834</v>
      </c>
      <c r="C188" s="24">
        <v>43852</v>
      </c>
      <c r="D188" s="25" t="s">
        <v>396</v>
      </c>
      <c r="E188" s="25" t="s">
        <v>397</v>
      </c>
      <c r="F188" s="25" t="s">
        <v>398</v>
      </c>
      <c r="G188">
        <v>11</v>
      </c>
      <c r="H188">
        <v>1</v>
      </c>
      <c r="I188" s="25" t="s">
        <v>67</v>
      </c>
      <c r="J188">
        <v>3</v>
      </c>
      <c r="K188" s="25">
        <v>100900</v>
      </c>
      <c r="L188">
        <v>503</v>
      </c>
      <c r="M188" s="25" t="s">
        <v>1084</v>
      </c>
    </row>
    <row r="189" spans="1:13" x14ac:dyDescent="0.25">
      <c r="A189">
        <v>1109</v>
      </c>
      <c r="B189" s="24">
        <v>43844</v>
      </c>
      <c r="C189" s="24">
        <v>43910</v>
      </c>
      <c r="D189" s="25" t="s">
        <v>453</v>
      </c>
      <c r="E189" s="25" t="s">
        <v>454</v>
      </c>
      <c r="F189" s="25" t="s">
        <v>455</v>
      </c>
      <c r="G189">
        <v>2</v>
      </c>
      <c r="H189">
        <v>1</v>
      </c>
      <c r="I189" s="25" t="s">
        <v>67</v>
      </c>
      <c r="J189">
        <v>4</v>
      </c>
      <c r="K189" s="25">
        <v>34500</v>
      </c>
      <c r="L189">
        <v>503</v>
      </c>
      <c r="M189" s="25" t="s">
        <v>1084</v>
      </c>
    </row>
    <row r="190" spans="1:13" x14ac:dyDescent="0.25">
      <c r="A190">
        <v>1125</v>
      </c>
      <c r="B190" s="24">
        <v>43845</v>
      </c>
      <c r="C190" s="24">
        <v>43872</v>
      </c>
      <c r="D190" s="25" t="s">
        <v>480</v>
      </c>
      <c r="E190" s="25" t="s">
        <v>481</v>
      </c>
      <c r="F190" s="25" t="s">
        <v>482</v>
      </c>
      <c r="G190">
        <v>16</v>
      </c>
      <c r="H190">
        <v>3</v>
      </c>
      <c r="I190" s="25" t="s">
        <v>95</v>
      </c>
      <c r="J190">
        <v>5</v>
      </c>
      <c r="K190" s="25">
        <v>50000</v>
      </c>
      <c r="L190">
        <v>503</v>
      </c>
      <c r="M190" s="25" t="s">
        <v>1084</v>
      </c>
    </row>
    <row r="191" spans="1:13" x14ac:dyDescent="0.25">
      <c r="A191">
        <v>1175</v>
      </c>
      <c r="B191" s="24">
        <v>43861</v>
      </c>
      <c r="C191" s="24">
        <v>43889</v>
      </c>
      <c r="D191" s="25" t="s">
        <v>543</v>
      </c>
      <c r="E191" s="25" t="s">
        <v>544</v>
      </c>
      <c r="F191" s="25" t="s">
        <v>545</v>
      </c>
      <c r="G191">
        <v>5</v>
      </c>
      <c r="H191">
        <v>3</v>
      </c>
      <c r="I191" s="25" t="s">
        <v>95</v>
      </c>
      <c r="J191">
        <v>6</v>
      </c>
      <c r="K191" s="25">
        <v>54600</v>
      </c>
      <c r="L191">
        <v>503</v>
      </c>
      <c r="M191" s="25" t="s">
        <v>1084</v>
      </c>
    </row>
    <row r="192" spans="1:13" x14ac:dyDescent="0.25">
      <c r="A192">
        <v>1295</v>
      </c>
      <c r="B192" s="24">
        <v>43844</v>
      </c>
      <c r="C192" s="24">
        <v>43900</v>
      </c>
      <c r="D192" s="25" t="s">
        <v>978</v>
      </c>
      <c r="E192" s="25" t="s">
        <v>979</v>
      </c>
      <c r="F192" s="25" t="s">
        <v>980</v>
      </c>
      <c r="G192">
        <v>16</v>
      </c>
      <c r="H192">
        <v>5</v>
      </c>
      <c r="I192" s="25" t="s">
        <v>74</v>
      </c>
      <c r="J192">
        <v>3</v>
      </c>
      <c r="K192" s="25">
        <v>12900</v>
      </c>
      <c r="L192">
        <v>503</v>
      </c>
      <c r="M192" s="25" t="s">
        <v>1084</v>
      </c>
    </row>
    <row r="193" spans="1:13" x14ac:dyDescent="0.25">
      <c r="A193">
        <v>1346</v>
      </c>
      <c r="B193" s="24">
        <v>43857</v>
      </c>
      <c r="C193" s="24">
        <v>43905</v>
      </c>
      <c r="D193" s="25" t="s">
        <v>663</v>
      </c>
      <c r="E193" s="25" t="s">
        <v>664</v>
      </c>
      <c r="F193" s="25" t="s">
        <v>665</v>
      </c>
      <c r="G193">
        <v>16</v>
      </c>
      <c r="H193">
        <v>4</v>
      </c>
      <c r="I193" s="25" t="s">
        <v>78</v>
      </c>
      <c r="J193">
        <v>7</v>
      </c>
      <c r="K193" s="25">
        <v>113800</v>
      </c>
      <c r="L193">
        <v>503</v>
      </c>
      <c r="M193" s="25" t="s">
        <v>1084</v>
      </c>
    </row>
    <row r="194" spans="1:13" x14ac:dyDescent="0.25">
      <c r="A194">
        <v>1405</v>
      </c>
      <c r="B194" s="24">
        <v>43863</v>
      </c>
      <c r="C194" s="24">
        <v>43911</v>
      </c>
      <c r="D194" s="25" t="s">
        <v>690</v>
      </c>
      <c r="E194" s="25" t="s">
        <v>691</v>
      </c>
      <c r="F194" s="25" t="s">
        <v>692</v>
      </c>
      <c r="G194">
        <v>3</v>
      </c>
      <c r="H194">
        <v>3</v>
      </c>
      <c r="I194" s="25" t="s">
        <v>95</v>
      </c>
      <c r="J194">
        <v>2</v>
      </c>
      <c r="K194" s="25">
        <v>99500</v>
      </c>
      <c r="L194">
        <v>503</v>
      </c>
      <c r="M194" s="25" t="s">
        <v>1084</v>
      </c>
    </row>
    <row r="195" spans="1:13" x14ac:dyDescent="0.25">
      <c r="A195">
        <v>1533</v>
      </c>
      <c r="B195" s="24">
        <v>43851</v>
      </c>
      <c r="C195" s="24">
        <v>43910</v>
      </c>
      <c r="D195" s="25" t="s">
        <v>1044</v>
      </c>
      <c r="E195" s="25" t="s">
        <v>1045</v>
      </c>
      <c r="F195" s="25" t="s">
        <v>1046</v>
      </c>
      <c r="G195">
        <v>18</v>
      </c>
      <c r="H195">
        <v>5</v>
      </c>
      <c r="I195" s="25" t="s">
        <v>74</v>
      </c>
      <c r="J195">
        <v>5</v>
      </c>
      <c r="K195" s="25">
        <v>21700</v>
      </c>
      <c r="L195">
        <v>503</v>
      </c>
      <c r="M195" s="25" t="s">
        <v>1084</v>
      </c>
    </row>
    <row r="196" spans="1:13" x14ac:dyDescent="0.25">
      <c r="A196">
        <v>1568</v>
      </c>
      <c r="B196" s="24">
        <v>43839</v>
      </c>
      <c r="C196" s="24">
        <v>43896</v>
      </c>
      <c r="D196" s="25" t="s">
        <v>762</v>
      </c>
      <c r="E196" s="25" t="s">
        <v>763</v>
      </c>
      <c r="F196" s="25" t="s">
        <v>764</v>
      </c>
      <c r="G196">
        <v>2</v>
      </c>
      <c r="H196">
        <v>3</v>
      </c>
      <c r="I196" s="25" t="s">
        <v>95</v>
      </c>
      <c r="J196">
        <v>6</v>
      </c>
      <c r="K196" s="25">
        <v>17500</v>
      </c>
      <c r="L196">
        <v>503</v>
      </c>
      <c r="M196" s="25" t="s">
        <v>1084</v>
      </c>
    </row>
    <row r="197" spans="1:13" x14ac:dyDescent="0.25">
      <c r="A197">
        <v>1078</v>
      </c>
      <c r="B197" s="24">
        <v>43835</v>
      </c>
      <c r="C197" s="24">
        <v>43864</v>
      </c>
      <c r="D197" s="25" t="s">
        <v>870</v>
      </c>
      <c r="E197" s="25" t="s">
        <v>871</v>
      </c>
      <c r="F197" s="25" t="s">
        <v>872</v>
      </c>
      <c r="G197">
        <v>7</v>
      </c>
      <c r="H197">
        <v>5</v>
      </c>
      <c r="I197" s="25" t="s">
        <v>74</v>
      </c>
      <c r="J197">
        <v>5</v>
      </c>
      <c r="K197" s="25">
        <v>21200</v>
      </c>
      <c r="L197">
        <v>702</v>
      </c>
      <c r="M197" s="25" t="s">
        <v>1085</v>
      </c>
    </row>
    <row r="198" spans="1:13" x14ac:dyDescent="0.25">
      <c r="A198">
        <v>1083</v>
      </c>
      <c r="B198" s="24">
        <v>43849</v>
      </c>
      <c r="C198" s="24">
        <v>43874</v>
      </c>
      <c r="D198" s="25" t="s">
        <v>414</v>
      </c>
      <c r="E198" s="25" t="s">
        <v>415</v>
      </c>
      <c r="F198" s="25" t="s">
        <v>416</v>
      </c>
      <c r="G198">
        <v>2</v>
      </c>
      <c r="H198">
        <v>2</v>
      </c>
      <c r="I198" s="25" t="s">
        <v>91</v>
      </c>
      <c r="J198">
        <v>7</v>
      </c>
      <c r="K198" s="25">
        <v>90500</v>
      </c>
      <c r="L198">
        <v>702</v>
      </c>
      <c r="M198" s="25" t="s">
        <v>1085</v>
      </c>
    </row>
    <row r="199" spans="1:13" x14ac:dyDescent="0.25">
      <c r="A199">
        <v>1124</v>
      </c>
      <c r="B199" s="24">
        <v>43863</v>
      </c>
      <c r="C199" s="24">
        <v>43919</v>
      </c>
      <c r="D199" s="25" t="s">
        <v>477</v>
      </c>
      <c r="E199" s="25" t="s">
        <v>478</v>
      </c>
      <c r="F199" s="25" t="s">
        <v>479</v>
      </c>
      <c r="G199">
        <v>6</v>
      </c>
      <c r="H199">
        <v>4</v>
      </c>
      <c r="I199" s="25" t="s">
        <v>78</v>
      </c>
      <c r="J199">
        <v>2</v>
      </c>
      <c r="K199" s="25">
        <v>91400</v>
      </c>
      <c r="L199">
        <v>702</v>
      </c>
      <c r="M199" s="25" t="s">
        <v>1085</v>
      </c>
    </row>
    <row r="200" spans="1:13" x14ac:dyDescent="0.25">
      <c r="A200">
        <v>1152</v>
      </c>
      <c r="B200" s="24">
        <v>43846</v>
      </c>
      <c r="C200" s="24">
        <v>43886</v>
      </c>
      <c r="D200" s="25" t="s">
        <v>909</v>
      </c>
      <c r="E200" s="25" t="s">
        <v>910</v>
      </c>
      <c r="F200" s="25" t="s">
        <v>911</v>
      </c>
      <c r="G200">
        <v>8</v>
      </c>
      <c r="H200">
        <v>5</v>
      </c>
      <c r="I200" s="25" t="s">
        <v>74</v>
      </c>
      <c r="J200">
        <v>6</v>
      </c>
      <c r="K200" s="25">
        <v>79700</v>
      </c>
      <c r="L200">
        <v>702</v>
      </c>
      <c r="M200" s="25" t="s">
        <v>1085</v>
      </c>
    </row>
    <row r="201" spans="1:13" x14ac:dyDescent="0.25">
      <c r="A201">
        <v>1180</v>
      </c>
      <c r="B201" s="24">
        <v>43834</v>
      </c>
      <c r="C201" s="24">
        <v>43920</v>
      </c>
      <c r="D201" s="25" t="s">
        <v>546</v>
      </c>
      <c r="E201" s="25" t="s">
        <v>547</v>
      </c>
      <c r="F201" s="25" t="s">
        <v>548</v>
      </c>
      <c r="G201">
        <v>11</v>
      </c>
      <c r="H201">
        <v>2</v>
      </c>
      <c r="I201" s="25" t="s">
        <v>91</v>
      </c>
      <c r="J201">
        <v>4</v>
      </c>
      <c r="K201" s="25">
        <v>31600</v>
      </c>
      <c r="L201">
        <v>702</v>
      </c>
      <c r="M201" s="25" t="s">
        <v>1085</v>
      </c>
    </row>
    <row r="202" spans="1:13" x14ac:dyDescent="0.25">
      <c r="A202">
        <v>1239</v>
      </c>
      <c r="B202" s="24">
        <v>43875</v>
      </c>
      <c r="C202" s="24">
        <v>43893</v>
      </c>
      <c r="D202" s="25" t="s">
        <v>594</v>
      </c>
      <c r="E202" s="25" t="s">
        <v>595</v>
      </c>
      <c r="F202" s="25" t="s">
        <v>596</v>
      </c>
      <c r="G202">
        <v>4</v>
      </c>
      <c r="H202">
        <v>3</v>
      </c>
      <c r="I202" s="25" t="s">
        <v>95</v>
      </c>
      <c r="J202">
        <v>5</v>
      </c>
      <c r="K202" s="25">
        <v>64200</v>
      </c>
      <c r="L202">
        <v>702</v>
      </c>
      <c r="M202" s="25" t="s">
        <v>1085</v>
      </c>
    </row>
    <row r="203" spans="1:13" x14ac:dyDescent="0.25">
      <c r="A203">
        <v>1337</v>
      </c>
      <c r="B203" s="24">
        <v>43873</v>
      </c>
      <c r="C203" s="24">
        <v>43890</v>
      </c>
      <c r="D203" s="25" t="s">
        <v>660</v>
      </c>
      <c r="E203" s="25" t="s">
        <v>661</v>
      </c>
      <c r="F203" s="25" t="s">
        <v>662</v>
      </c>
      <c r="G203">
        <v>5</v>
      </c>
      <c r="H203">
        <v>2</v>
      </c>
      <c r="I203" s="25" t="s">
        <v>91</v>
      </c>
      <c r="J203">
        <v>6</v>
      </c>
      <c r="K203" s="25">
        <v>10000</v>
      </c>
      <c r="L203">
        <v>702</v>
      </c>
      <c r="M203" s="25" t="s">
        <v>1085</v>
      </c>
    </row>
    <row r="204" spans="1:13" x14ac:dyDescent="0.25">
      <c r="A204">
        <v>1432</v>
      </c>
      <c r="B204" s="24">
        <v>43853</v>
      </c>
      <c r="C204" s="24">
        <v>43898</v>
      </c>
      <c r="D204" s="25" t="s">
        <v>714</v>
      </c>
      <c r="E204" s="25" t="s">
        <v>715</v>
      </c>
      <c r="F204" s="25" t="s">
        <v>716</v>
      </c>
      <c r="G204">
        <v>6</v>
      </c>
      <c r="H204">
        <v>3</v>
      </c>
      <c r="I204" s="25" t="s">
        <v>95</v>
      </c>
      <c r="J204">
        <v>6</v>
      </c>
      <c r="K204" s="25">
        <v>90100</v>
      </c>
      <c r="L204">
        <v>702</v>
      </c>
      <c r="M204" s="25" t="s">
        <v>1085</v>
      </c>
    </row>
    <row r="205" spans="1:13" x14ac:dyDescent="0.25">
      <c r="A205">
        <v>1752</v>
      </c>
      <c r="B205" s="24">
        <v>43862</v>
      </c>
      <c r="C205" s="24">
        <v>43880</v>
      </c>
      <c r="D205" s="25" t="s">
        <v>825</v>
      </c>
      <c r="E205" s="25" t="s">
        <v>826</v>
      </c>
      <c r="F205" s="25" t="s">
        <v>827</v>
      </c>
      <c r="G205">
        <v>19</v>
      </c>
      <c r="H205">
        <v>1</v>
      </c>
      <c r="I205" s="25" t="s">
        <v>67</v>
      </c>
      <c r="J205">
        <v>1</v>
      </c>
      <c r="K205" s="25">
        <v>81500</v>
      </c>
      <c r="L205">
        <v>702</v>
      </c>
      <c r="M205" s="25" t="s">
        <v>1085</v>
      </c>
    </row>
    <row r="206" spans="1:13" x14ac:dyDescent="0.25">
      <c r="A206">
        <v>1838</v>
      </c>
      <c r="B206" s="24">
        <v>43832</v>
      </c>
      <c r="C206" s="24">
        <v>43898</v>
      </c>
      <c r="D206" s="25" t="s">
        <v>840</v>
      </c>
      <c r="E206" s="25" t="s">
        <v>841</v>
      </c>
      <c r="F206" s="25" t="s">
        <v>842</v>
      </c>
      <c r="G206">
        <v>19</v>
      </c>
      <c r="H206">
        <v>2</v>
      </c>
      <c r="I206" s="25" t="s">
        <v>91</v>
      </c>
      <c r="J206">
        <v>3</v>
      </c>
      <c r="K206" s="25">
        <v>67500</v>
      </c>
      <c r="L206">
        <v>702</v>
      </c>
      <c r="M206" s="25" t="s">
        <v>1085</v>
      </c>
    </row>
    <row r="207" spans="1:13" x14ac:dyDescent="0.25">
      <c r="A207">
        <v>1856</v>
      </c>
      <c r="B207" s="24">
        <v>43838</v>
      </c>
      <c r="C207" s="24">
        <v>43886</v>
      </c>
      <c r="D207" s="25" t="s">
        <v>1071</v>
      </c>
      <c r="E207" s="25" t="s">
        <v>1072</v>
      </c>
      <c r="F207" s="25" t="s">
        <v>1073</v>
      </c>
      <c r="G207">
        <v>15</v>
      </c>
      <c r="H207">
        <v>5</v>
      </c>
      <c r="I207" s="25" t="s">
        <v>74</v>
      </c>
      <c r="J207">
        <v>5</v>
      </c>
      <c r="K207" s="25">
        <v>61100</v>
      </c>
      <c r="L207">
        <v>702</v>
      </c>
      <c r="M207" s="25" t="s">
        <v>1085</v>
      </c>
    </row>
    <row r="208" spans="1:13" x14ac:dyDescent="0.25">
      <c r="A208">
        <v>1909</v>
      </c>
      <c r="B208" s="24">
        <v>43843</v>
      </c>
      <c r="C208" s="24">
        <v>43884</v>
      </c>
      <c r="D208" s="25" t="s">
        <v>858</v>
      </c>
      <c r="E208" s="25" t="s">
        <v>859</v>
      </c>
      <c r="F208" s="25" t="s">
        <v>860</v>
      </c>
      <c r="G208">
        <v>12</v>
      </c>
      <c r="H208">
        <v>4</v>
      </c>
      <c r="I208" s="25" t="s">
        <v>78</v>
      </c>
      <c r="J208">
        <v>1</v>
      </c>
      <c r="K208" s="25">
        <v>90800</v>
      </c>
      <c r="L208">
        <v>702</v>
      </c>
      <c r="M208" s="25" t="s">
        <v>1085</v>
      </c>
    </row>
    <row r="209" spans="1:13" x14ac:dyDescent="0.25">
      <c r="A209">
        <v>1081</v>
      </c>
      <c r="B209" s="24">
        <v>43836</v>
      </c>
      <c r="C209" s="24">
        <v>43851</v>
      </c>
      <c r="D209" s="25" t="s">
        <v>408</v>
      </c>
      <c r="E209" s="25" t="s">
        <v>409</v>
      </c>
      <c r="F209" s="25" t="s">
        <v>410</v>
      </c>
      <c r="G209">
        <v>1</v>
      </c>
      <c r="H209">
        <v>1</v>
      </c>
      <c r="I209" s="25" t="s">
        <v>67</v>
      </c>
      <c r="J209">
        <v>6</v>
      </c>
      <c r="K209" s="25">
        <v>118600</v>
      </c>
      <c r="L209">
        <v>602</v>
      </c>
      <c r="M209" s="25" t="s">
        <v>1086</v>
      </c>
    </row>
    <row r="210" spans="1:13" x14ac:dyDescent="0.25">
      <c r="A210">
        <v>1103</v>
      </c>
      <c r="B210" s="24">
        <v>43855</v>
      </c>
      <c r="C210" s="24">
        <v>43873</v>
      </c>
      <c r="D210" s="25" t="s">
        <v>444</v>
      </c>
      <c r="E210" s="25" t="s">
        <v>445</v>
      </c>
      <c r="F210" s="25" t="s">
        <v>446</v>
      </c>
      <c r="G210">
        <v>1</v>
      </c>
      <c r="H210">
        <v>4</v>
      </c>
      <c r="I210" s="25" t="s">
        <v>78</v>
      </c>
      <c r="J210">
        <v>1</v>
      </c>
      <c r="K210" s="25">
        <v>42900</v>
      </c>
      <c r="L210">
        <v>602</v>
      </c>
      <c r="M210" s="25" t="s">
        <v>1086</v>
      </c>
    </row>
    <row r="211" spans="1:13" x14ac:dyDescent="0.25">
      <c r="A211">
        <v>1113</v>
      </c>
      <c r="B211" s="24">
        <v>43844</v>
      </c>
      <c r="C211" s="24">
        <v>43876</v>
      </c>
      <c r="D211" s="25" t="s">
        <v>459</v>
      </c>
      <c r="E211" s="25" t="s">
        <v>460</v>
      </c>
      <c r="F211" s="25" t="s">
        <v>461</v>
      </c>
      <c r="G211">
        <v>6</v>
      </c>
      <c r="H211">
        <v>3</v>
      </c>
      <c r="I211" s="25" t="s">
        <v>95</v>
      </c>
      <c r="J211">
        <v>2</v>
      </c>
      <c r="K211" s="25">
        <v>33600</v>
      </c>
      <c r="L211">
        <v>602</v>
      </c>
      <c r="M211" s="25" t="s">
        <v>1086</v>
      </c>
    </row>
    <row r="212" spans="1:13" x14ac:dyDescent="0.25">
      <c r="A212">
        <v>1142</v>
      </c>
      <c r="B212" s="24">
        <v>43855</v>
      </c>
      <c r="C212" s="24">
        <v>43873</v>
      </c>
      <c r="D212" s="25" t="s">
        <v>903</v>
      </c>
      <c r="E212" s="25" t="s">
        <v>904</v>
      </c>
      <c r="F212" s="25" t="s">
        <v>905</v>
      </c>
      <c r="G212">
        <v>12</v>
      </c>
      <c r="H212">
        <v>5</v>
      </c>
      <c r="I212" s="25" t="s">
        <v>74</v>
      </c>
      <c r="J212">
        <v>4</v>
      </c>
      <c r="K212" s="25">
        <v>43500</v>
      </c>
      <c r="L212">
        <v>602</v>
      </c>
      <c r="M212" s="25" t="s">
        <v>1086</v>
      </c>
    </row>
    <row r="213" spans="1:13" x14ac:dyDescent="0.25">
      <c r="A213">
        <v>1217</v>
      </c>
      <c r="B213" s="24">
        <v>43853</v>
      </c>
      <c r="C213" s="24">
        <v>43908</v>
      </c>
      <c r="D213" s="25" t="s">
        <v>576</v>
      </c>
      <c r="E213" s="25" t="s">
        <v>577</v>
      </c>
      <c r="F213" s="25" t="s">
        <v>578</v>
      </c>
      <c r="G213">
        <v>2</v>
      </c>
      <c r="H213">
        <v>4</v>
      </c>
      <c r="I213" s="25" t="s">
        <v>78</v>
      </c>
      <c r="J213">
        <v>4</v>
      </c>
      <c r="K213" s="25">
        <v>24400</v>
      </c>
      <c r="L213">
        <v>602</v>
      </c>
      <c r="M213" s="25" t="s">
        <v>1086</v>
      </c>
    </row>
    <row r="214" spans="1:13" x14ac:dyDescent="0.25">
      <c r="A214">
        <v>1269</v>
      </c>
      <c r="B214" s="24">
        <v>43838</v>
      </c>
      <c r="C214" s="24">
        <v>43903</v>
      </c>
      <c r="D214" s="25" t="s">
        <v>966</v>
      </c>
      <c r="E214" s="25" t="s">
        <v>967</v>
      </c>
      <c r="F214" s="25" t="s">
        <v>968</v>
      </c>
      <c r="G214">
        <v>7</v>
      </c>
      <c r="H214">
        <v>5</v>
      </c>
      <c r="I214" s="25" t="s">
        <v>74</v>
      </c>
      <c r="J214">
        <v>2</v>
      </c>
      <c r="K214" s="25">
        <v>123400</v>
      </c>
      <c r="L214">
        <v>602</v>
      </c>
      <c r="M214" s="25" t="s">
        <v>1086</v>
      </c>
    </row>
    <row r="215" spans="1:13" x14ac:dyDescent="0.25">
      <c r="A215">
        <v>1281</v>
      </c>
      <c r="B215" s="24">
        <v>43874</v>
      </c>
      <c r="C215" s="24">
        <v>43901</v>
      </c>
      <c r="D215" s="25" t="s">
        <v>609</v>
      </c>
      <c r="E215" s="25" t="s">
        <v>610</v>
      </c>
      <c r="F215" s="25" t="s">
        <v>611</v>
      </c>
      <c r="G215">
        <v>10</v>
      </c>
      <c r="H215">
        <v>4</v>
      </c>
      <c r="I215" s="25" t="s">
        <v>78</v>
      </c>
      <c r="J215">
        <v>2</v>
      </c>
      <c r="K215" s="25">
        <v>42200</v>
      </c>
      <c r="L215">
        <v>602</v>
      </c>
      <c r="M215" s="25" t="s">
        <v>1086</v>
      </c>
    </row>
    <row r="216" spans="1:13" x14ac:dyDescent="0.25">
      <c r="A216">
        <v>1474</v>
      </c>
      <c r="B216" s="24">
        <v>43844</v>
      </c>
      <c r="C216" s="24">
        <v>43911</v>
      </c>
      <c r="D216" s="25" t="s">
        <v>1029</v>
      </c>
      <c r="E216" s="25" t="s">
        <v>1030</v>
      </c>
      <c r="F216" s="25" t="s">
        <v>1031</v>
      </c>
      <c r="G216">
        <v>20</v>
      </c>
      <c r="H216">
        <v>5</v>
      </c>
      <c r="I216" s="25" t="s">
        <v>74</v>
      </c>
      <c r="J216">
        <v>4</v>
      </c>
      <c r="K216" s="25">
        <v>46400</v>
      </c>
      <c r="L216">
        <v>602</v>
      </c>
      <c r="M216" s="25" t="s">
        <v>1086</v>
      </c>
    </row>
    <row r="217" spans="1:13" x14ac:dyDescent="0.25">
      <c r="A217">
        <v>1509</v>
      </c>
      <c r="B217" s="24">
        <v>43856</v>
      </c>
      <c r="C217" s="24">
        <v>43913</v>
      </c>
      <c r="D217" s="25" t="s">
        <v>741</v>
      </c>
      <c r="E217" s="25" t="s">
        <v>742</v>
      </c>
      <c r="F217" s="25" t="s">
        <v>743</v>
      </c>
      <c r="G217">
        <v>20</v>
      </c>
      <c r="H217">
        <v>2</v>
      </c>
      <c r="I217" s="25" t="s">
        <v>91</v>
      </c>
      <c r="J217">
        <v>5</v>
      </c>
      <c r="K217" s="25">
        <v>32500</v>
      </c>
      <c r="L217">
        <v>602</v>
      </c>
      <c r="M217" s="25" t="s">
        <v>1086</v>
      </c>
    </row>
    <row r="218" spans="1:13" x14ac:dyDescent="0.25">
      <c r="A218">
        <v>1643</v>
      </c>
      <c r="B218" s="24">
        <v>43835</v>
      </c>
      <c r="C218" s="24">
        <v>43917</v>
      </c>
      <c r="D218" s="25" t="s">
        <v>789</v>
      </c>
      <c r="E218" s="25" t="s">
        <v>790</v>
      </c>
      <c r="F218" s="25" t="s">
        <v>791</v>
      </c>
      <c r="G218">
        <v>20</v>
      </c>
      <c r="H218">
        <v>3</v>
      </c>
      <c r="I218" s="25" t="s">
        <v>95</v>
      </c>
      <c r="J218">
        <v>7</v>
      </c>
      <c r="K218" s="25">
        <v>23500</v>
      </c>
      <c r="L218">
        <v>602</v>
      </c>
      <c r="M218" s="25" t="s">
        <v>1086</v>
      </c>
    </row>
    <row r="219" spans="1:13" x14ac:dyDescent="0.25">
      <c r="A219">
        <v>1765</v>
      </c>
      <c r="B219" s="24">
        <v>43856</v>
      </c>
      <c r="C219" s="24">
        <v>43892</v>
      </c>
      <c r="D219" s="25" t="s">
        <v>828</v>
      </c>
      <c r="E219" s="25" t="s">
        <v>829</v>
      </c>
      <c r="F219" s="25" t="s">
        <v>830</v>
      </c>
      <c r="G219">
        <v>5</v>
      </c>
      <c r="H219">
        <v>3</v>
      </c>
      <c r="I219" s="25" t="s">
        <v>95</v>
      </c>
      <c r="J219">
        <v>6</v>
      </c>
      <c r="K219" s="25">
        <v>123800</v>
      </c>
      <c r="L219">
        <v>602</v>
      </c>
      <c r="M219" s="25" t="s">
        <v>1086</v>
      </c>
    </row>
    <row r="220" spans="1:13" x14ac:dyDescent="0.25">
      <c r="A220">
        <v>1881</v>
      </c>
      <c r="B220" s="24">
        <v>43858</v>
      </c>
      <c r="C220" s="24">
        <v>43915</v>
      </c>
      <c r="D220" s="25" t="s">
        <v>849</v>
      </c>
      <c r="E220" s="25" t="s">
        <v>850</v>
      </c>
      <c r="F220" s="25" t="s">
        <v>851</v>
      </c>
      <c r="G220">
        <v>19</v>
      </c>
      <c r="H220">
        <v>4</v>
      </c>
      <c r="I220" s="25" t="s">
        <v>78</v>
      </c>
      <c r="J220">
        <v>1</v>
      </c>
      <c r="K220" s="25">
        <v>93800</v>
      </c>
      <c r="L220">
        <v>602</v>
      </c>
      <c r="M220" s="25" t="s">
        <v>1086</v>
      </c>
    </row>
    <row r="221" spans="1:13" x14ac:dyDescent="0.25">
      <c r="A221">
        <v>1082</v>
      </c>
      <c r="B221" s="24">
        <v>43842</v>
      </c>
      <c r="C221" s="24">
        <v>43889</v>
      </c>
      <c r="D221" s="25" t="s">
        <v>411</v>
      </c>
      <c r="E221" s="25" t="s">
        <v>412</v>
      </c>
      <c r="F221" s="25" t="s">
        <v>413</v>
      </c>
      <c r="G221">
        <v>12</v>
      </c>
      <c r="H221">
        <v>4</v>
      </c>
      <c r="I221" s="25" t="s">
        <v>78</v>
      </c>
      <c r="J221">
        <v>6</v>
      </c>
      <c r="K221" s="25">
        <v>8700</v>
      </c>
      <c r="L221">
        <v>520</v>
      </c>
      <c r="M221" s="25" t="s">
        <v>1086</v>
      </c>
    </row>
    <row r="222" spans="1:13" x14ac:dyDescent="0.25">
      <c r="A222">
        <v>1092</v>
      </c>
      <c r="B222" s="24">
        <v>43844</v>
      </c>
      <c r="C222" s="24">
        <v>43915</v>
      </c>
      <c r="D222" s="25" t="s">
        <v>429</v>
      </c>
      <c r="E222" s="25" t="s">
        <v>430</v>
      </c>
      <c r="F222" s="25" t="s">
        <v>431</v>
      </c>
      <c r="G222">
        <v>16</v>
      </c>
      <c r="H222">
        <v>1</v>
      </c>
      <c r="I222" s="25" t="s">
        <v>67</v>
      </c>
      <c r="J222">
        <v>7</v>
      </c>
      <c r="K222" s="25">
        <v>39600</v>
      </c>
      <c r="L222">
        <v>520</v>
      </c>
      <c r="M222" s="25" t="s">
        <v>1086</v>
      </c>
    </row>
    <row r="223" spans="1:13" x14ac:dyDescent="0.25">
      <c r="A223">
        <v>1095</v>
      </c>
      <c r="B223" s="24">
        <v>43876</v>
      </c>
      <c r="C223" s="24">
        <v>43894</v>
      </c>
      <c r="D223" s="25" t="s">
        <v>432</v>
      </c>
      <c r="E223" s="25" t="s">
        <v>433</v>
      </c>
      <c r="F223" s="25" t="s">
        <v>434</v>
      </c>
      <c r="G223">
        <v>18</v>
      </c>
      <c r="H223">
        <v>2</v>
      </c>
      <c r="I223" s="25" t="s">
        <v>91</v>
      </c>
      <c r="J223">
        <v>7</v>
      </c>
      <c r="K223" s="25">
        <v>99500</v>
      </c>
      <c r="L223">
        <v>520</v>
      </c>
      <c r="M223" s="25" t="s">
        <v>1086</v>
      </c>
    </row>
    <row r="224" spans="1:13" x14ac:dyDescent="0.25">
      <c r="A224">
        <v>1102</v>
      </c>
      <c r="B224" s="24">
        <v>43850</v>
      </c>
      <c r="C224" s="24">
        <v>43920</v>
      </c>
      <c r="D224" s="25" t="s">
        <v>441</v>
      </c>
      <c r="E224" s="25" t="s">
        <v>442</v>
      </c>
      <c r="F224" s="25" t="s">
        <v>443</v>
      </c>
      <c r="G224">
        <v>13</v>
      </c>
      <c r="H224">
        <v>4</v>
      </c>
      <c r="I224" s="25" t="s">
        <v>78</v>
      </c>
      <c r="J224">
        <v>7</v>
      </c>
      <c r="K224" s="25">
        <v>30500</v>
      </c>
      <c r="L224">
        <v>520</v>
      </c>
      <c r="M224" s="25" t="s">
        <v>1086</v>
      </c>
    </row>
    <row r="225" spans="1:13" x14ac:dyDescent="0.25">
      <c r="A225">
        <v>1173</v>
      </c>
      <c r="B225" s="24">
        <v>43874</v>
      </c>
      <c r="C225" s="24">
        <v>43880</v>
      </c>
      <c r="D225" s="25" t="s">
        <v>540</v>
      </c>
      <c r="E225" s="25" t="s">
        <v>541</v>
      </c>
      <c r="F225" s="25" t="s">
        <v>542</v>
      </c>
      <c r="G225">
        <v>18</v>
      </c>
      <c r="H225">
        <v>4</v>
      </c>
      <c r="I225" s="25" t="s">
        <v>78</v>
      </c>
      <c r="J225">
        <v>5</v>
      </c>
      <c r="K225" s="25">
        <v>48000</v>
      </c>
      <c r="L225">
        <v>520</v>
      </c>
      <c r="M225" s="25" t="s">
        <v>1086</v>
      </c>
    </row>
    <row r="226" spans="1:13" x14ac:dyDescent="0.25">
      <c r="A226">
        <v>1188</v>
      </c>
      <c r="B226" s="24">
        <v>43863</v>
      </c>
      <c r="C226" s="24">
        <v>43871</v>
      </c>
      <c r="D226" s="25" t="s">
        <v>549</v>
      </c>
      <c r="E226" s="25" t="s">
        <v>550</v>
      </c>
      <c r="F226" s="25" t="s">
        <v>551</v>
      </c>
      <c r="G226">
        <v>4</v>
      </c>
      <c r="H226">
        <v>2</v>
      </c>
      <c r="I226" s="25" t="s">
        <v>91</v>
      </c>
      <c r="J226">
        <v>6</v>
      </c>
      <c r="K226" s="25">
        <v>55600</v>
      </c>
      <c r="L226">
        <v>520</v>
      </c>
      <c r="M226" s="25" t="s">
        <v>1086</v>
      </c>
    </row>
    <row r="227" spans="1:13" x14ac:dyDescent="0.25">
      <c r="A227">
        <v>1234</v>
      </c>
      <c r="B227" s="24">
        <v>43839</v>
      </c>
      <c r="C227" s="24">
        <v>43876</v>
      </c>
      <c r="D227" s="25" t="s">
        <v>588</v>
      </c>
      <c r="E227" s="25" t="s">
        <v>589</v>
      </c>
      <c r="F227" s="25" t="s">
        <v>590</v>
      </c>
      <c r="G227">
        <v>20</v>
      </c>
      <c r="H227">
        <v>1</v>
      </c>
      <c r="I227" s="25" t="s">
        <v>67</v>
      </c>
      <c r="J227">
        <v>1</v>
      </c>
      <c r="K227" s="25">
        <v>36600</v>
      </c>
      <c r="L227">
        <v>520</v>
      </c>
      <c r="M227" s="25" t="s">
        <v>1086</v>
      </c>
    </row>
    <row r="228" spans="1:13" x14ac:dyDescent="0.25">
      <c r="A228">
        <v>1283</v>
      </c>
      <c r="B228" s="24">
        <v>43860</v>
      </c>
      <c r="C228" s="24">
        <v>43908</v>
      </c>
      <c r="D228" s="25" t="s">
        <v>615</v>
      </c>
      <c r="E228" s="25" t="s">
        <v>616</v>
      </c>
      <c r="F228" s="25" t="s">
        <v>617</v>
      </c>
      <c r="G228">
        <v>15</v>
      </c>
      <c r="H228">
        <v>1</v>
      </c>
      <c r="I228" s="25" t="s">
        <v>67</v>
      </c>
      <c r="J228">
        <v>6</v>
      </c>
      <c r="K228" s="25">
        <v>76500</v>
      </c>
      <c r="L228">
        <v>520</v>
      </c>
      <c r="M228" s="25" t="s">
        <v>1086</v>
      </c>
    </row>
    <row r="229" spans="1:13" x14ac:dyDescent="0.25">
      <c r="A229">
        <v>1426</v>
      </c>
      <c r="B229" s="24">
        <v>43838</v>
      </c>
      <c r="C229" s="24">
        <v>43893</v>
      </c>
      <c r="D229" s="25" t="s">
        <v>1020</v>
      </c>
      <c r="E229" s="25" t="s">
        <v>1021</v>
      </c>
      <c r="F229" s="25" t="s">
        <v>1022</v>
      </c>
      <c r="G229">
        <v>20</v>
      </c>
      <c r="H229">
        <v>5</v>
      </c>
      <c r="I229" s="25" t="s">
        <v>74</v>
      </c>
      <c r="J229">
        <v>6</v>
      </c>
      <c r="K229" s="25">
        <v>59100</v>
      </c>
      <c r="L229">
        <v>520</v>
      </c>
      <c r="M229" s="25" t="s">
        <v>1086</v>
      </c>
    </row>
    <row r="230" spans="1:13" x14ac:dyDescent="0.25">
      <c r="A230">
        <v>1540</v>
      </c>
      <c r="B230" s="24">
        <v>43835</v>
      </c>
      <c r="C230" s="24">
        <v>43883</v>
      </c>
      <c r="D230" s="25" t="s">
        <v>1047</v>
      </c>
      <c r="E230" s="25" t="s">
        <v>1048</v>
      </c>
      <c r="F230" s="25" t="s">
        <v>1049</v>
      </c>
      <c r="G230">
        <v>19</v>
      </c>
      <c r="H230">
        <v>5</v>
      </c>
      <c r="I230" s="25" t="s">
        <v>74</v>
      </c>
      <c r="J230">
        <v>2</v>
      </c>
      <c r="K230" s="25">
        <v>36900</v>
      </c>
      <c r="L230">
        <v>520</v>
      </c>
      <c r="M230" s="25" t="s">
        <v>1086</v>
      </c>
    </row>
    <row r="231" spans="1:13" x14ac:dyDescent="0.25">
      <c r="A231">
        <v>1642</v>
      </c>
      <c r="B231" s="24">
        <v>43838</v>
      </c>
      <c r="C231" s="24">
        <v>43849</v>
      </c>
      <c r="D231" s="25" t="s">
        <v>786</v>
      </c>
      <c r="E231" s="25" t="s">
        <v>787</v>
      </c>
      <c r="F231" s="25" t="s">
        <v>788</v>
      </c>
      <c r="G231">
        <v>14</v>
      </c>
      <c r="H231">
        <v>2</v>
      </c>
      <c r="I231" s="25" t="s">
        <v>91</v>
      </c>
      <c r="J231">
        <v>4</v>
      </c>
      <c r="K231" s="25">
        <v>61500</v>
      </c>
      <c r="L231">
        <v>520</v>
      </c>
      <c r="M231" s="25" t="s">
        <v>1086</v>
      </c>
    </row>
    <row r="232" spans="1:13" x14ac:dyDescent="0.25">
      <c r="A232">
        <v>1716</v>
      </c>
      <c r="B232" s="24">
        <v>43845</v>
      </c>
      <c r="C232" s="24">
        <v>43884</v>
      </c>
      <c r="D232" s="25" t="s">
        <v>813</v>
      </c>
      <c r="E232" s="25" t="s">
        <v>814</v>
      </c>
      <c r="F232" s="25" t="s">
        <v>815</v>
      </c>
      <c r="G232">
        <v>1</v>
      </c>
      <c r="H232">
        <v>3</v>
      </c>
      <c r="I232" s="25" t="s">
        <v>95</v>
      </c>
      <c r="J232">
        <v>5</v>
      </c>
      <c r="K232" s="25">
        <v>38400</v>
      </c>
      <c r="L232">
        <v>520</v>
      </c>
      <c r="M232" s="25" t="s">
        <v>1086</v>
      </c>
    </row>
    <row r="233" spans="1:13" x14ac:dyDescent="0.25">
      <c r="A233">
        <v>1738</v>
      </c>
      <c r="B233" s="24">
        <v>43835</v>
      </c>
      <c r="C233" s="24">
        <v>43875</v>
      </c>
      <c r="D233" s="25" t="s">
        <v>819</v>
      </c>
      <c r="E233" s="25" t="s">
        <v>820</v>
      </c>
      <c r="F233" s="25" t="s">
        <v>821</v>
      </c>
      <c r="G233">
        <v>6</v>
      </c>
      <c r="H233">
        <v>2</v>
      </c>
      <c r="I233" s="25" t="s">
        <v>91</v>
      </c>
      <c r="J233">
        <v>6</v>
      </c>
      <c r="K233" s="25">
        <v>40000</v>
      </c>
      <c r="L233">
        <v>520</v>
      </c>
      <c r="M233" s="25" t="s">
        <v>1086</v>
      </c>
    </row>
    <row r="234" spans="1:13" x14ac:dyDescent="0.25">
      <c r="A234">
        <v>1086</v>
      </c>
      <c r="B234" s="24">
        <v>43869</v>
      </c>
      <c r="C234" s="24">
        <v>43897</v>
      </c>
      <c r="D234" s="25" t="s">
        <v>417</v>
      </c>
      <c r="E234" s="25" t="s">
        <v>418</v>
      </c>
      <c r="F234" s="25" t="s">
        <v>419</v>
      </c>
      <c r="G234">
        <v>3</v>
      </c>
      <c r="H234">
        <v>1</v>
      </c>
      <c r="I234" s="25" t="s">
        <v>67</v>
      </c>
      <c r="J234">
        <v>5</v>
      </c>
      <c r="K234" s="25">
        <v>72600</v>
      </c>
      <c r="L234">
        <v>725</v>
      </c>
      <c r="M234" s="25" t="s">
        <v>1085</v>
      </c>
    </row>
    <row r="235" spans="1:13" x14ac:dyDescent="0.25">
      <c r="A235">
        <v>1094</v>
      </c>
      <c r="B235" s="24">
        <v>43867</v>
      </c>
      <c r="C235" s="24">
        <v>43916</v>
      </c>
      <c r="D235" s="25" t="s">
        <v>876</v>
      </c>
      <c r="E235" s="25" t="s">
        <v>877</v>
      </c>
      <c r="F235" s="25" t="s">
        <v>878</v>
      </c>
      <c r="G235">
        <v>17</v>
      </c>
      <c r="H235">
        <v>5</v>
      </c>
      <c r="I235" s="25" t="s">
        <v>74</v>
      </c>
      <c r="J235">
        <v>6</v>
      </c>
      <c r="K235" s="25">
        <v>119200</v>
      </c>
      <c r="L235">
        <v>725</v>
      </c>
      <c r="M235" s="25" t="s">
        <v>1085</v>
      </c>
    </row>
    <row r="236" spans="1:13" x14ac:dyDescent="0.25">
      <c r="A236">
        <v>1097</v>
      </c>
      <c r="B236" s="24">
        <v>43843</v>
      </c>
      <c r="C236" s="24">
        <v>43907</v>
      </c>
      <c r="D236" s="25" t="s">
        <v>435</v>
      </c>
      <c r="E236" s="25" t="s">
        <v>436</v>
      </c>
      <c r="F236" s="25" t="s">
        <v>437</v>
      </c>
      <c r="G236">
        <v>7</v>
      </c>
      <c r="H236">
        <v>1</v>
      </c>
      <c r="I236" s="25" t="s">
        <v>67</v>
      </c>
      <c r="J236">
        <v>4</v>
      </c>
      <c r="K236" s="25">
        <v>8400</v>
      </c>
      <c r="L236">
        <v>725</v>
      </c>
      <c r="M236" s="25" t="s">
        <v>1085</v>
      </c>
    </row>
    <row r="237" spans="1:13" x14ac:dyDescent="0.25">
      <c r="A237">
        <v>1145</v>
      </c>
      <c r="B237" s="24">
        <v>43837</v>
      </c>
      <c r="C237" s="24">
        <v>43901</v>
      </c>
      <c r="D237" s="25" t="s">
        <v>504</v>
      </c>
      <c r="E237" s="25" t="s">
        <v>505</v>
      </c>
      <c r="F237" s="25" t="s">
        <v>506</v>
      </c>
      <c r="G237">
        <v>10</v>
      </c>
      <c r="H237">
        <v>2</v>
      </c>
      <c r="I237" s="25" t="s">
        <v>91</v>
      </c>
      <c r="J237">
        <v>2</v>
      </c>
      <c r="K237" s="25">
        <v>54500</v>
      </c>
      <c r="L237">
        <v>725</v>
      </c>
      <c r="M237" s="25" t="s">
        <v>1085</v>
      </c>
    </row>
    <row r="238" spans="1:13" x14ac:dyDescent="0.25">
      <c r="A238">
        <v>1204</v>
      </c>
      <c r="B238" s="24">
        <v>43865</v>
      </c>
      <c r="C238" s="24">
        <v>43871</v>
      </c>
      <c r="D238" s="25" t="s">
        <v>570</v>
      </c>
      <c r="E238" s="25" t="s">
        <v>571</v>
      </c>
      <c r="F238" s="25" t="s">
        <v>572</v>
      </c>
      <c r="G238">
        <v>17</v>
      </c>
      <c r="H238">
        <v>2</v>
      </c>
      <c r="I238" s="25" t="s">
        <v>91</v>
      </c>
      <c r="J238">
        <v>2</v>
      </c>
      <c r="K238" s="25">
        <v>12600</v>
      </c>
      <c r="L238">
        <v>725</v>
      </c>
      <c r="M238" s="25" t="s">
        <v>1085</v>
      </c>
    </row>
    <row r="239" spans="1:13" x14ac:dyDescent="0.25">
      <c r="A239">
        <v>1246</v>
      </c>
      <c r="B239" s="24">
        <v>43846</v>
      </c>
      <c r="C239" s="24">
        <v>43882</v>
      </c>
      <c r="D239" s="25" t="s">
        <v>942</v>
      </c>
      <c r="E239" s="25" t="s">
        <v>943</v>
      </c>
      <c r="F239" s="25" t="s">
        <v>944</v>
      </c>
      <c r="G239">
        <v>18</v>
      </c>
      <c r="H239">
        <v>5</v>
      </c>
      <c r="I239" s="25" t="s">
        <v>74</v>
      </c>
      <c r="J239">
        <v>2</v>
      </c>
      <c r="K239" s="25">
        <v>5300</v>
      </c>
      <c r="L239">
        <v>725</v>
      </c>
      <c r="M239" s="25" t="s">
        <v>1085</v>
      </c>
    </row>
    <row r="240" spans="1:13" x14ac:dyDescent="0.25">
      <c r="A240">
        <v>1310</v>
      </c>
      <c r="B240" s="24">
        <v>43863</v>
      </c>
      <c r="C240" s="24">
        <v>43910</v>
      </c>
      <c r="D240" s="25" t="s">
        <v>639</v>
      </c>
      <c r="E240" s="25" t="s">
        <v>640</v>
      </c>
      <c r="F240" s="25" t="s">
        <v>641</v>
      </c>
      <c r="G240">
        <v>9</v>
      </c>
      <c r="H240">
        <v>3</v>
      </c>
      <c r="I240" s="25" t="s">
        <v>95</v>
      </c>
      <c r="J240">
        <v>6</v>
      </c>
      <c r="K240" s="25">
        <v>11400</v>
      </c>
      <c r="L240">
        <v>725</v>
      </c>
      <c r="M240" s="25" t="s">
        <v>1085</v>
      </c>
    </row>
    <row r="241" spans="1:13" x14ac:dyDescent="0.25">
      <c r="A241">
        <v>1457</v>
      </c>
      <c r="B241" s="24">
        <v>43848</v>
      </c>
      <c r="C241" s="24">
        <v>43862</v>
      </c>
      <c r="D241" s="25" t="s">
        <v>723</v>
      </c>
      <c r="E241" s="25" t="s">
        <v>724</v>
      </c>
      <c r="F241" s="25" t="s">
        <v>725</v>
      </c>
      <c r="G241">
        <v>20</v>
      </c>
      <c r="H241">
        <v>2</v>
      </c>
      <c r="I241" s="25" t="s">
        <v>91</v>
      </c>
      <c r="J241">
        <v>4</v>
      </c>
      <c r="K241" s="25">
        <v>20900</v>
      </c>
      <c r="L241">
        <v>725</v>
      </c>
      <c r="M241" s="25" t="s">
        <v>1085</v>
      </c>
    </row>
    <row r="242" spans="1:13" x14ac:dyDescent="0.25">
      <c r="A242">
        <v>1530</v>
      </c>
      <c r="B242" s="24">
        <v>43836</v>
      </c>
      <c r="C242" s="24">
        <v>43852</v>
      </c>
      <c r="D242" s="25" t="s">
        <v>750</v>
      </c>
      <c r="E242" s="25" t="s">
        <v>751</v>
      </c>
      <c r="F242" s="25" t="s">
        <v>752</v>
      </c>
      <c r="G242">
        <v>9</v>
      </c>
      <c r="H242">
        <v>3</v>
      </c>
      <c r="I242" s="25" t="s">
        <v>95</v>
      </c>
      <c r="J242">
        <v>3</v>
      </c>
      <c r="K242" s="25">
        <v>55700</v>
      </c>
      <c r="L242">
        <v>725</v>
      </c>
      <c r="M242" s="25" t="s">
        <v>1085</v>
      </c>
    </row>
    <row r="243" spans="1:13" x14ac:dyDescent="0.25">
      <c r="A243">
        <v>1669</v>
      </c>
      <c r="B243" s="24">
        <v>43851</v>
      </c>
      <c r="C243" s="24">
        <v>43886</v>
      </c>
      <c r="D243" s="25" t="s">
        <v>792</v>
      </c>
      <c r="E243" s="25" t="s">
        <v>793</v>
      </c>
      <c r="F243" s="25" t="s">
        <v>794</v>
      </c>
      <c r="G243">
        <v>3</v>
      </c>
      <c r="H243">
        <v>2</v>
      </c>
      <c r="I243" s="25" t="s">
        <v>91</v>
      </c>
      <c r="J243">
        <v>2</v>
      </c>
      <c r="K243" s="25">
        <v>18600</v>
      </c>
      <c r="L243">
        <v>725</v>
      </c>
      <c r="M243" s="25" t="s">
        <v>1085</v>
      </c>
    </row>
    <row r="244" spans="1:13" x14ac:dyDescent="0.25">
      <c r="A244">
        <v>1723</v>
      </c>
      <c r="B244" s="24">
        <v>43867</v>
      </c>
      <c r="C244" s="24">
        <v>43901</v>
      </c>
      <c r="D244" s="25" t="s">
        <v>816</v>
      </c>
      <c r="E244" s="25" t="s">
        <v>817</v>
      </c>
      <c r="F244" s="25" t="s">
        <v>818</v>
      </c>
      <c r="G244">
        <v>11</v>
      </c>
      <c r="H244">
        <v>1</v>
      </c>
      <c r="I244" s="25" t="s">
        <v>67</v>
      </c>
      <c r="J244">
        <v>2</v>
      </c>
      <c r="K244" s="25">
        <v>76600</v>
      </c>
      <c r="L244">
        <v>725</v>
      </c>
      <c r="M244" s="25" t="s">
        <v>1085</v>
      </c>
    </row>
    <row r="245" spans="1:13" x14ac:dyDescent="0.25">
      <c r="A245">
        <v>1799</v>
      </c>
      <c r="B245" s="24">
        <v>43854</v>
      </c>
      <c r="C245" s="24">
        <v>43861</v>
      </c>
      <c r="D245" s="25" t="s">
        <v>834</v>
      </c>
      <c r="E245" s="25" t="s">
        <v>835</v>
      </c>
      <c r="F245" s="25" t="s">
        <v>836</v>
      </c>
      <c r="G245">
        <v>11</v>
      </c>
      <c r="H245">
        <v>3</v>
      </c>
      <c r="I245" s="25" t="s">
        <v>95</v>
      </c>
      <c r="J245">
        <v>6</v>
      </c>
      <c r="K245" s="25">
        <v>19700</v>
      </c>
      <c r="L245">
        <v>725</v>
      </c>
      <c r="M245" s="25" t="s">
        <v>1085</v>
      </c>
    </row>
    <row r="246" spans="1:13" x14ac:dyDescent="0.25">
      <c r="A246">
        <v>1228</v>
      </c>
      <c r="B246" s="24">
        <v>43877</v>
      </c>
      <c r="C246" s="24">
        <v>43906</v>
      </c>
      <c r="D246" s="25" t="s">
        <v>582</v>
      </c>
      <c r="E246" s="25" t="s">
        <v>583</v>
      </c>
      <c r="F246" s="25" t="s">
        <v>584</v>
      </c>
      <c r="G246">
        <v>6</v>
      </c>
      <c r="H246">
        <v>3</v>
      </c>
      <c r="I246" s="25" t="s">
        <v>95</v>
      </c>
      <c r="J246">
        <v>7</v>
      </c>
      <c r="K246" s="25">
        <v>7300</v>
      </c>
      <c r="L246">
        <v>541</v>
      </c>
      <c r="M246" s="25" t="s">
        <v>1084</v>
      </c>
    </row>
    <row r="247" spans="1:13" x14ac:dyDescent="0.25">
      <c r="A247">
        <v>1267</v>
      </c>
      <c r="B247" s="24">
        <v>43832</v>
      </c>
      <c r="C247" s="24">
        <v>43838</v>
      </c>
      <c r="D247" s="25" t="s">
        <v>963</v>
      </c>
      <c r="E247" s="25" t="s">
        <v>964</v>
      </c>
      <c r="F247" s="25" t="s">
        <v>965</v>
      </c>
      <c r="G247">
        <v>3</v>
      </c>
      <c r="H247">
        <v>5</v>
      </c>
      <c r="I247" s="25" t="s">
        <v>74</v>
      </c>
      <c r="J247">
        <v>5</v>
      </c>
      <c r="K247" s="25">
        <v>94500</v>
      </c>
      <c r="L247">
        <v>541</v>
      </c>
      <c r="M247" s="25" t="s">
        <v>1084</v>
      </c>
    </row>
    <row r="248" spans="1:13" x14ac:dyDescent="0.25">
      <c r="A248">
        <v>1268</v>
      </c>
      <c r="B248" s="24">
        <v>43840</v>
      </c>
      <c r="C248" s="24">
        <v>43889</v>
      </c>
      <c r="D248" s="25" t="s">
        <v>606</v>
      </c>
      <c r="E248" s="25" t="s">
        <v>607</v>
      </c>
      <c r="F248" s="25" t="s">
        <v>608</v>
      </c>
      <c r="G248">
        <v>7</v>
      </c>
      <c r="H248">
        <v>2</v>
      </c>
      <c r="I248" s="25" t="s">
        <v>91</v>
      </c>
      <c r="J248">
        <v>2</v>
      </c>
      <c r="K248" s="25">
        <v>81600</v>
      </c>
      <c r="L248">
        <v>541</v>
      </c>
      <c r="M248" s="25" t="s">
        <v>1084</v>
      </c>
    </row>
    <row r="249" spans="1:13" x14ac:dyDescent="0.25">
      <c r="A249">
        <v>1370</v>
      </c>
      <c r="B249" s="24">
        <v>43847</v>
      </c>
      <c r="C249" s="24">
        <v>43867</v>
      </c>
      <c r="D249" s="25" t="s">
        <v>669</v>
      </c>
      <c r="E249" s="25" t="s">
        <v>670</v>
      </c>
      <c r="F249" s="25" t="s">
        <v>671</v>
      </c>
      <c r="G249">
        <v>3</v>
      </c>
      <c r="H249">
        <v>4</v>
      </c>
      <c r="I249" s="25" t="s">
        <v>78</v>
      </c>
      <c r="J249">
        <v>4</v>
      </c>
      <c r="K249" s="25">
        <v>102300</v>
      </c>
      <c r="L249">
        <v>541</v>
      </c>
      <c r="M249" s="25" t="s">
        <v>1084</v>
      </c>
    </row>
    <row r="250" spans="1:13" x14ac:dyDescent="0.25">
      <c r="A250">
        <v>1058</v>
      </c>
      <c r="B250" s="24">
        <v>43859</v>
      </c>
      <c r="C250" s="24">
        <v>43906</v>
      </c>
      <c r="D250" s="25" t="s">
        <v>378</v>
      </c>
      <c r="E250" s="25" t="s">
        <v>379</v>
      </c>
      <c r="F250" s="25" t="s">
        <v>380</v>
      </c>
      <c r="G250">
        <v>2</v>
      </c>
      <c r="H250">
        <v>2</v>
      </c>
      <c r="I250" s="25" t="s">
        <v>91</v>
      </c>
      <c r="J250">
        <v>4</v>
      </c>
      <c r="K250" s="25">
        <v>82700</v>
      </c>
      <c r="L250">
        <v>209</v>
      </c>
      <c r="M250" s="25" t="s">
        <v>1082</v>
      </c>
    </row>
    <row r="251" spans="1:13" x14ac:dyDescent="0.25">
      <c r="A251">
        <v>1101</v>
      </c>
      <c r="B251" s="24">
        <v>43846</v>
      </c>
      <c r="C251" s="24">
        <v>43883</v>
      </c>
      <c r="D251" s="25" t="s">
        <v>882</v>
      </c>
      <c r="E251" s="25" t="s">
        <v>883</v>
      </c>
      <c r="F251" s="25" t="s">
        <v>884</v>
      </c>
      <c r="G251">
        <v>2</v>
      </c>
      <c r="H251">
        <v>5</v>
      </c>
      <c r="I251" s="25" t="s">
        <v>74</v>
      </c>
      <c r="J251">
        <v>3</v>
      </c>
      <c r="K251" s="25">
        <v>18600</v>
      </c>
      <c r="L251">
        <v>209</v>
      </c>
      <c r="M251" s="25" t="s">
        <v>1082</v>
      </c>
    </row>
    <row r="252" spans="1:13" x14ac:dyDescent="0.25">
      <c r="A252">
        <v>1190</v>
      </c>
      <c r="B252" s="24">
        <v>43851</v>
      </c>
      <c r="C252" s="24">
        <v>43864</v>
      </c>
      <c r="D252" s="25" t="s">
        <v>552</v>
      </c>
      <c r="E252" s="25" t="s">
        <v>553</v>
      </c>
      <c r="F252" s="25" t="s">
        <v>554</v>
      </c>
      <c r="G252">
        <v>16</v>
      </c>
      <c r="H252">
        <v>4</v>
      </c>
      <c r="I252" s="25" t="s">
        <v>78</v>
      </c>
      <c r="J252">
        <v>6</v>
      </c>
      <c r="K252" s="25">
        <v>80200</v>
      </c>
      <c r="L252">
        <v>209</v>
      </c>
      <c r="M252" s="25" t="s">
        <v>1082</v>
      </c>
    </row>
    <row r="253" spans="1:13" x14ac:dyDescent="0.25">
      <c r="A253">
        <v>1256</v>
      </c>
      <c r="B253" s="24">
        <v>43855</v>
      </c>
      <c r="C253" s="24">
        <v>43890</v>
      </c>
      <c r="D253" s="25" t="s">
        <v>954</v>
      </c>
      <c r="E253" s="25" t="s">
        <v>955</v>
      </c>
      <c r="F253" s="25" t="s">
        <v>956</v>
      </c>
      <c r="G253">
        <v>20</v>
      </c>
      <c r="H253">
        <v>5</v>
      </c>
      <c r="I253" s="25" t="s">
        <v>74</v>
      </c>
      <c r="J253">
        <v>1</v>
      </c>
      <c r="K253" s="25">
        <v>104100</v>
      </c>
      <c r="L253">
        <v>209</v>
      </c>
      <c r="M253" s="25" t="s">
        <v>1082</v>
      </c>
    </row>
    <row r="254" spans="1:13" x14ac:dyDescent="0.25">
      <c r="A254">
        <v>1312</v>
      </c>
      <c r="B254" s="24">
        <v>43847</v>
      </c>
      <c r="C254" s="24">
        <v>43873</v>
      </c>
      <c r="D254" s="25" t="s">
        <v>642</v>
      </c>
      <c r="E254" s="25" t="s">
        <v>643</v>
      </c>
      <c r="F254" s="25" t="s">
        <v>644</v>
      </c>
      <c r="G254">
        <v>4</v>
      </c>
      <c r="H254">
        <v>1</v>
      </c>
      <c r="I254" s="25" t="s">
        <v>67</v>
      </c>
      <c r="J254">
        <v>4</v>
      </c>
      <c r="K254" s="25">
        <v>10700</v>
      </c>
      <c r="L254">
        <v>209</v>
      </c>
      <c r="M254" s="25" t="s">
        <v>1082</v>
      </c>
    </row>
    <row r="255" spans="1:13" x14ac:dyDescent="0.25">
      <c r="A255">
        <v>1348</v>
      </c>
      <c r="B255" s="24">
        <v>43852</v>
      </c>
      <c r="C255" s="24">
        <v>43870</v>
      </c>
      <c r="D255" s="25" t="s">
        <v>1005</v>
      </c>
      <c r="E255" s="25" t="s">
        <v>1006</v>
      </c>
      <c r="F255" s="25" t="s">
        <v>1007</v>
      </c>
      <c r="G255">
        <v>11</v>
      </c>
      <c r="H255">
        <v>5</v>
      </c>
      <c r="I255" s="25" t="s">
        <v>74</v>
      </c>
      <c r="J255">
        <v>2</v>
      </c>
      <c r="K255" s="25">
        <v>13700</v>
      </c>
      <c r="L255">
        <v>209</v>
      </c>
      <c r="M255" s="25" t="s">
        <v>1082</v>
      </c>
    </row>
    <row r="256" spans="1:13" x14ac:dyDescent="0.25">
      <c r="A256">
        <v>1527</v>
      </c>
      <c r="B256" s="24">
        <v>43852</v>
      </c>
      <c r="C256" s="24">
        <v>43912</v>
      </c>
      <c r="D256" s="25" t="s">
        <v>1038</v>
      </c>
      <c r="E256" s="25" t="s">
        <v>1039</v>
      </c>
      <c r="F256" s="25" t="s">
        <v>1040</v>
      </c>
      <c r="G256">
        <v>14</v>
      </c>
      <c r="H256">
        <v>5</v>
      </c>
      <c r="I256" s="25" t="s">
        <v>74</v>
      </c>
      <c r="J256">
        <v>1</v>
      </c>
      <c r="K256" s="25">
        <v>99600</v>
      </c>
      <c r="L256">
        <v>209</v>
      </c>
      <c r="M256" s="25" t="s">
        <v>1082</v>
      </c>
    </row>
    <row r="257" spans="1:13" x14ac:dyDescent="0.25">
      <c r="A257">
        <v>1597</v>
      </c>
      <c r="B257" s="24">
        <v>43850</v>
      </c>
      <c r="C257" s="24">
        <v>43876</v>
      </c>
      <c r="D257" s="25" t="s">
        <v>774</v>
      </c>
      <c r="E257" s="25" t="s">
        <v>775</v>
      </c>
      <c r="F257" s="25" t="s">
        <v>776</v>
      </c>
      <c r="G257">
        <v>12</v>
      </c>
      <c r="H257">
        <v>2</v>
      </c>
      <c r="I257" s="25" t="s">
        <v>91</v>
      </c>
      <c r="J257">
        <v>7</v>
      </c>
      <c r="K257" s="25">
        <v>96500</v>
      </c>
      <c r="L257">
        <v>209</v>
      </c>
      <c r="M257" s="25" t="s">
        <v>1082</v>
      </c>
    </row>
    <row r="258" spans="1:13" x14ac:dyDescent="0.25">
      <c r="A258">
        <v>1853</v>
      </c>
      <c r="B258" s="24">
        <v>43854</v>
      </c>
      <c r="C258" s="24">
        <v>43905</v>
      </c>
      <c r="D258" s="25" t="s">
        <v>1068</v>
      </c>
      <c r="E258" s="25" t="s">
        <v>1069</v>
      </c>
      <c r="F258" s="25" t="s">
        <v>1070</v>
      </c>
      <c r="G258">
        <v>8</v>
      </c>
      <c r="H258">
        <v>5</v>
      </c>
      <c r="I258" s="25" t="s">
        <v>74</v>
      </c>
      <c r="J258">
        <v>2</v>
      </c>
      <c r="K258" s="25">
        <v>58100</v>
      </c>
      <c r="L258">
        <v>209</v>
      </c>
      <c r="M258" s="25" t="s">
        <v>1082</v>
      </c>
    </row>
    <row r="259" spans="1:13" x14ac:dyDescent="0.25">
      <c r="A259">
        <v>1871</v>
      </c>
      <c r="B259" s="24">
        <v>43835</v>
      </c>
      <c r="C259" s="24">
        <v>43850</v>
      </c>
      <c r="D259" s="25" t="s">
        <v>1074</v>
      </c>
      <c r="E259" s="25" t="s">
        <v>1075</v>
      </c>
      <c r="F259" s="25" t="s">
        <v>1076</v>
      </c>
      <c r="G259">
        <v>8</v>
      </c>
      <c r="H259">
        <v>5</v>
      </c>
      <c r="I259" s="25" t="s">
        <v>74</v>
      </c>
      <c r="J259">
        <v>7</v>
      </c>
      <c r="K259" s="25">
        <v>113600</v>
      </c>
      <c r="L259">
        <v>209</v>
      </c>
      <c r="M259" s="25" t="s">
        <v>1082</v>
      </c>
    </row>
    <row r="260" spans="1:13" x14ac:dyDescent="0.25">
      <c r="A260">
        <v>1064</v>
      </c>
      <c r="B260" s="24">
        <v>43859</v>
      </c>
      <c r="C260" s="24">
        <v>43870</v>
      </c>
      <c r="D260" s="25" t="s">
        <v>387</v>
      </c>
      <c r="E260" s="25" t="s">
        <v>388</v>
      </c>
      <c r="F260" s="25" t="s">
        <v>389</v>
      </c>
      <c r="G260">
        <v>6</v>
      </c>
      <c r="H260">
        <v>3</v>
      </c>
      <c r="I260" s="25" t="s">
        <v>95</v>
      </c>
      <c r="J260">
        <v>3</v>
      </c>
      <c r="K260" s="25">
        <v>88500</v>
      </c>
      <c r="L260">
        <v>310</v>
      </c>
      <c r="M260" s="25" t="s">
        <v>1082</v>
      </c>
    </row>
    <row r="261" spans="1:13" x14ac:dyDescent="0.25">
      <c r="A261">
        <v>1067</v>
      </c>
      <c r="B261" s="24">
        <v>43843</v>
      </c>
      <c r="C261" s="24">
        <v>43885</v>
      </c>
      <c r="D261" s="25" t="s">
        <v>861</v>
      </c>
      <c r="E261" s="25" t="s">
        <v>862</v>
      </c>
      <c r="F261" s="25" t="s">
        <v>863</v>
      </c>
      <c r="G261">
        <v>3</v>
      </c>
      <c r="H261">
        <v>5</v>
      </c>
      <c r="I261" s="25" t="s">
        <v>74</v>
      </c>
      <c r="J261">
        <v>4</v>
      </c>
      <c r="K261" s="25">
        <v>60400</v>
      </c>
      <c r="L261">
        <v>310</v>
      </c>
      <c r="M261" s="25" t="s">
        <v>1082</v>
      </c>
    </row>
    <row r="262" spans="1:13" x14ac:dyDescent="0.25">
      <c r="A262">
        <v>1088</v>
      </c>
      <c r="B262" s="24">
        <v>43864</v>
      </c>
      <c r="C262" s="24">
        <v>43881</v>
      </c>
      <c r="D262" s="25" t="s">
        <v>420</v>
      </c>
      <c r="E262" s="25" t="s">
        <v>421</v>
      </c>
      <c r="F262" s="25" t="s">
        <v>422</v>
      </c>
      <c r="G262">
        <v>12</v>
      </c>
      <c r="H262">
        <v>3</v>
      </c>
      <c r="I262" s="25" t="s">
        <v>95</v>
      </c>
      <c r="J262">
        <v>3</v>
      </c>
      <c r="K262" s="25">
        <v>23700</v>
      </c>
      <c r="L262">
        <v>310</v>
      </c>
      <c r="M262" s="25" t="s">
        <v>1082</v>
      </c>
    </row>
    <row r="263" spans="1:13" x14ac:dyDescent="0.25">
      <c r="A263">
        <v>1099</v>
      </c>
      <c r="B263" s="24">
        <v>43839</v>
      </c>
      <c r="C263" s="24">
        <v>43848</v>
      </c>
      <c r="D263" s="25" t="s">
        <v>879</v>
      </c>
      <c r="E263" s="25" t="s">
        <v>880</v>
      </c>
      <c r="F263" s="25" t="s">
        <v>881</v>
      </c>
      <c r="G263">
        <v>6</v>
      </c>
      <c r="H263">
        <v>5</v>
      </c>
      <c r="I263" s="25" t="s">
        <v>74</v>
      </c>
      <c r="J263">
        <v>1</v>
      </c>
      <c r="K263" s="25">
        <v>78000</v>
      </c>
      <c r="L263">
        <v>310</v>
      </c>
      <c r="M263" s="25" t="s">
        <v>1082</v>
      </c>
    </row>
    <row r="264" spans="1:13" x14ac:dyDescent="0.25">
      <c r="A264">
        <v>1105</v>
      </c>
      <c r="B264" s="24">
        <v>43836</v>
      </c>
      <c r="C264" s="24">
        <v>43918</v>
      </c>
      <c r="D264" s="25" t="s">
        <v>885</v>
      </c>
      <c r="E264" s="25" t="s">
        <v>886</v>
      </c>
      <c r="F264" s="25" t="s">
        <v>887</v>
      </c>
      <c r="G264">
        <v>7</v>
      </c>
      <c r="H264">
        <v>5</v>
      </c>
      <c r="I264" s="25" t="s">
        <v>74</v>
      </c>
      <c r="J264">
        <v>7</v>
      </c>
      <c r="K264" s="25">
        <v>79700</v>
      </c>
      <c r="L264">
        <v>310</v>
      </c>
      <c r="M264" s="25" t="s">
        <v>1082</v>
      </c>
    </row>
    <row r="265" spans="1:13" x14ac:dyDescent="0.25">
      <c r="A265">
        <v>1155</v>
      </c>
      <c r="B265" s="24">
        <v>43877</v>
      </c>
      <c r="C265" s="24">
        <v>43917</v>
      </c>
      <c r="D265" s="25" t="s">
        <v>912</v>
      </c>
      <c r="E265" s="25" t="s">
        <v>913</v>
      </c>
      <c r="F265" s="25" t="s">
        <v>914</v>
      </c>
      <c r="G265">
        <v>11</v>
      </c>
      <c r="H265">
        <v>5</v>
      </c>
      <c r="I265" s="25" t="s">
        <v>74</v>
      </c>
      <c r="J265">
        <v>2</v>
      </c>
      <c r="K265" s="25">
        <v>64400</v>
      </c>
      <c r="L265">
        <v>310</v>
      </c>
      <c r="M265" s="25" t="s">
        <v>1082</v>
      </c>
    </row>
    <row r="266" spans="1:13" x14ac:dyDescent="0.25">
      <c r="A266">
        <v>1167</v>
      </c>
      <c r="B266" s="24">
        <v>43836</v>
      </c>
      <c r="C266" s="24">
        <v>43906</v>
      </c>
      <c r="D266" s="25" t="s">
        <v>534</v>
      </c>
      <c r="E266" s="25" t="s">
        <v>535</v>
      </c>
      <c r="F266" s="25" t="s">
        <v>536</v>
      </c>
      <c r="G266">
        <v>4</v>
      </c>
      <c r="H266">
        <v>4</v>
      </c>
      <c r="I266" s="25" t="s">
        <v>78</v>
      </c>
      <c r="J266">
        <v>4</v>
      </c>
      <c r="K266" s="25">
        <v>46700</v>
      </c>
      <c r="L266">
        <v>310</v>
      </c>
      <c r="M266" s="25" t="s">
        <v>1082</v>
      </c>
    </row>
    <row r="267" spans="1:13" x14ac:dyDescent="0.25">
      <c r="A267">
        <v>1186</v>
      </c>
      <c r="B267" s="24">
        <v>43867</v>
      </c>
      <c r="C267" s="24">
        <v>43896</v>
      </c>
      <c r="D267" s="25" t="s">
        <v>924</v>
      </c>
      <c r="E267" s="25" t="s">
        <v>925</v>
      </c>
      <c r="F267" s="25" t="s">
        <v>926</v>
      </c>
      <c r="G267">
        <v>7</v>
      </c>
      <c r="H267">
        <v>5</v>
      </c>
      <c r="I267" s="25" t="s">
        <v>74</v>
      </c>
      <c r="J267">
        <v>2</v>
      </c>
      <c r="K267" s="25">
        <v>18600</v>
      </c>
      <c r="L267">
        <v>310</v>
      </c>
      <c r="M267" s="25" t="s">
        <v>1082</v>
      </c>
    </row>
    <row r="268" spans="1:13" x14ac:dyDescent="0.25">
      <c r="A268">
        <v>1291</v>
      </c>
      <c r="B268" s="24">
        <v>43841</v>
      </c>
      <c r="C268" s="24">
        <v>43915</v>
      </c>
      <c r="D268" s="25" t="s">
        <v>627</v>
      </c>
      <c r="E268" s="25" t="s">
        <v>628</v>
      </c>
      <c r="F268" s="25" t="s">
        <v>629</v>
      </c>
      <c r="G268">
        <v>9</v>
      </c>
      <c r="H268">
        <v>3</v>
      </c>
      <c r="I268" s="25" t="s">
        <v>95</v>
      </c>
      <c r="J268">
        <v>1</v>
      </c>
      <c r="K268" s="25">
        <v>53000</v>
      </c>
      <c r="L268">
        <v>310</v>
      </c>
      <c r="M268" s="25" t="s">
        <v>1082</v>
      </c>
    </row>
    <row r="269" spans="1:13" x14ac:dyDescent="0.25">
      <c r="A269">
        <v>1308</v>
      </c>
      <c r="B269" s="24">
        <v>43866</v>
      </c>
      <c r="C269" s="24">
        <v>43903</v>
      </c>
      <c r="D269" s="25" t="s">
        <v>987</v>
      </c>
      <c r="E269" s="25" t="s">
        <v>988</v>
      </c>
      <c r="F269" s="25" t="s">
        <v>989</v>
      </c>
      <c r="G269">
        <v>18</v>
      </c>
      <c r="H269">
        <v>5</v>
      </c>
      <c r="I269" s="25" t="s">
        <v>74</v>
      </c>
      <c r="J269">
        <v>7</v>
      </c>
      <c r="K269" s="25">
        <v>41500</v>
      </c>
      <c r="L269">
        <v>310</v>
      </c>
      <c r="M269" s="25" t="s">
        <v>1082</v>
      </c>
    </row>
    <row r="270" spans="1:13" x14ac:dyDescent="0.25">
      <c r="A270">
        <v>1318</v>
      </c>
      <c r="B270" s="24">
        <v>43836</v>
      </c>
      <c r="C270" s="24">
        <v>43871</v>
      </c>
      <c r="D270" s="25" t="s">
        <v>645</v>
      </c>
      <c r="E270" s="25" t="s">
        <v>646</v>
      </c>
      <c r="F270" s="25" t="s">
        <v>647</v>
      </c>
      <c r="G270">
        <v>15</v>
      </c>
      <c r="H270">
        <v>1</v>
      </c>
      <c r="I270" s="25" t="s">
        <v>67</v>
      </c>
      <c r="J270">
        <v>2</v>
      </c>
      <c r="K270" s="25">
        <v>35400</v>
      </c>
      <c r="L270">
        <v>310</v>
      </c>
      <c r="M270" s="25" t="s">
        <v>1082</v>
      </c>
    </row>
    <row r="271" spans="1:13" x14ac:dyDescent="0.25">
      <c r="A271">
        <v>1326</v>
      </c>
      <c r="B271" s="24">
        <v>43836</v>
      </c>
      <c r="C271" s="24">
        <v>43865</v>
      </c>
      <c r="D271" s="25" t="s">
        <v>651</v>
      </c>
      <c r="E271" s="25" t="s">
        <v>652</v>
      </c>
      <c r="F271" s="25" t="s">
        <v>653</v>
      </c>
      <c r="G271">
        <v>16</v>
      </c>
      <c r="H271">
        <v>4</v>
      </c>
      <c r="I271" s="25" t="s">
        <v>78</v>
      </c>
      <c r="J271">
        <v>7</v>
      </c>
      <c r="K271" s="25">
        <v>115100</v>
      </c>
      <c r="L271">
        <v>310</v>
      </c>
      <c r="M271" s="25" t="s">
        <v>1082</v>
      </c>
    </row>
    <row r="272" spans="1:13" x14ac:dyDescent="0.25">
      <c r="A272">
        <v>1345</v>
      </c>
      <c r="B272" s="24">
        <v>43845</v>
      </c>
      <c r="C272" s="24">
        <v>43910</v>
      </c>
      <c r="D272" s="25" t="s">
        <v>1002</v>
      </c>
      <c r="E272" s="25" t="s">
        <v>1003</v>
      </c>
      <c r="F272" s="25" t="s">
        <v>1004</v>
      </c>
      <c r="G272">
        <v>18</v>
      </c>
      <c r="H272">
        <v>5</v>
      </c>
      <c r="I272" s="25" t="s">
        <v>74</v>
      </c>
      <c r="J272">
        <v>2</v>
      </c>
      <c r="K272" s="25">
        <v>44900</v>
      </c>
      <c r="L272">
        <v>310</v>
      </c>
      <c r="M272" s="25" t="s">
        <v>1082</v>
      </c>
    </row>
    <row r="273" spans="1:13" x14ac:dyDescent="0.25">
      <c r="A273">
        <v>1425</v>
      </c>
      <c r="B273" s="24">
        <v>43844</v>
      </c>
      <c r="C273" s="24">
        <v>43907</v>
      </c>
      <c r="D273" s="25" t="s">
        <v>705</v>
      </c>
      <c r="E273" s="25" t="s">
        <v>706</v>
      </c>
      <c r="F273" s="25" t="s">
        <v>707</v>
      </c>
      <c r="G273">
        <v>15</v>
      </c>
      <c r="H273">
        <v>2</v>
      </c>
      <c r="I273" s="25" t="s">
        <v>91</v>
      </c>
      <c r="J273">
        <v>1</v>
      </c>
      <c r="K273" s="25">
        <v>51300</v>
      </c>
      <c r="L273">
        <v>310</v>
      </c>
      <c r="M273" s="25" t="s">
        <v>1082</v>
      </c>
    </row>
    <row r="274" spans="1:13" x14ac:dyDescent="0.25">
      <c r="A274">
        <v>1453</v>
      </c>
      <c r="B274" s="24">
        <v>43864</v>
      </c>
      <c r="C274" s="24">
        <v>43880</v>
      </c>
      <c r="D274" s="25" t="s">
        <v>720</v>
      </c>
      <c r="E274" s="25" t="s">
        <v>721</v>
      </c>
      <c r="F274" s="25" t="s">
        <v>722</v>
      </c>
      <c r="G274">
        <v>5</v>
      </c>
      <c r="H274">
        <v>2</v>
      </c>
      <c r="I274" s="25" t="s">
        <v>91</v>
      </c>
      <c r="J274">
        <v>6</v>
      </c>
      <c r="K274" s="25">
        <v>6100</v>
      </c>
      <c r="L274">
        <v>310</v>
      </c>
      <c r="M274" s="25" t="s">
        <v>1082</v>
      </c>
    </row>
    <row r="275" spans="1:13" x14ac:dyDescent="0.25">
      <c r="A275">
        <v>1622</v>
      </c>
      <c r="B275" s="24">
        <v>43836</v>
      </c>
      <c r="C275" s="24">
        <v>43880</v>
      </c>
      <c r="D275" s="25" t="s">
        <v>1059</v>
      </c>
      <c r="E275" s="25" t="s">
        <v>1060</v>
      </c>
      <c r="F275" s="25" t="s">
        <v>1061</v>
      </c>
      <c r="G275">
        <v>5</v>
      </c>
      <c r="H275">
        <v>5</v>
      </c>
      <c r="I275" s="25" t="s">
        <v>74</v>
      </c>
      <c r="J275">
        <v>6</v>
      </c>
      <c r="K275" s="25">
        <v>77800</v>
      </c>
      <c r="L275">
        <v>310</v>
      </c>
      <c r="M275" s="25" t="s">
        <v>1082</v>
      </c>
    </row>
    <row r="276" spans="1:13" x14ac:dyDescent="0.25">
      <c r="A276">
        <v>1707</v>
      </c>
      <c r="B276" s="24">
        <v>43848</v>
      </c>
      <c r="C276" s="24">
        <v>43886</v>
      </c>
      <c r="D276" s="25" t="s">
        <v>807</v>
      </c>
      <c r="E276" s="25" t="s">
        <v>808</v>
      </c>
      <c r="F276" s="25" t="s">
        <v>809</v>
      </c>
      <c r="G276">
        <v>7</v>
      </c>
      <c r="H276">
        <v>3</v>
      </c>
      <c r="I276" s="25" t="s">
        <v>95</v>
      </c>
      <c r="J276">
        <v>3</v>
      </c>
      <c r="K276" s="25">
        <v>17200</v>
      </c>
      <c r="L276">
        <v>310</v>
      </c>
      <c r="M276" s="25" t="s">
        <v>1082</v>
      </c>
    </row>
    <row r="277" spans="1:13" x14ac:dyDescent="0.25">
      <c r="A277">
        <v>1749</v>
      </c>
      <c r="B277" s="24">
        <v>43838</v>
      </c>
      <c r="C277" s="24">
        <v>43854</v>
      </c>
      <c r="D277" s="25" t="s">
        <v>822</v>
      </c>
      <c r="E277" s="25" t="s">
        <v>823</v>
      </c>
      <c r="F277" s="25" t="s">
        <v>824</v>
      </c>
      <c r="G277">
        <v>3</v>
      </c>
      <c r="H277">
        <v>1</v>
      </c>
      <c r="I277" s="25" t="s">
        <v>67</v>
      </c>
      <c r="J277">
        <v>7</v>
      </c>
      <c r="K277" s="25">
        <v>77700</v>
      </c>
      <c r="L277">
        <v>310</v>
      </c>
      <c r="M277" s="25" t="s">
        <v>1082</v>
      </c>
    </row>
    <row r="278" spans="1:13" x14ac:dyDescent="0.25">
      <c r="A278">
        <v>1116</v>
      </c>
      <c r="B278" s="24">
        <v>43867</v>
      </c>
      <c r="C278" s="24">
        <v>43886</v>
      </c>
      <c r="D278" s="25" t="s">
        <v>465</v>
      </c>
      <c r="E278" s="25" t="s">
        <v>466</v>
      </c>
      <c r="F278" s="25" t="s">
        <v>467</v>
      </c>
      <c r="G278">
        <v>11</v>
      </c>
      <c r="H278">
        <v>1</v>
      </c>
      <c r="I278" s="25" t="s">
        <v>67</v>
      </c>
      <c r="J278">
        <v>4</v>
      </c>
      <c r="K278" s="25">
        <v>47600</v>
      </c>
      <c r="L278">
        <v>213</v>
      </c>
      <c r="M278" s="25" t="s">
        <v>1082</v>
      </c>
    </row>
    <row r="279" spans="1:13" x14ac:dyDescent="0.25">
      <c r="A279">
        <v>1161</v>
      </c>
      <c r="B279" s="24">
        <v>43841</v>
      </c>
      <c r="C279" s="24">
        <v>43848</v>
      </c>
      <c r="D279" s="25" t="s">
        <v>522</v>
      </c>
      <c r="E279" s="25" t="s">
        <v>523</v>
      </c>
      <c r="F279" s="25" t="s">
        <v>524</v>
      </c>
      <c r="G279">
        <v>13</v>
      </c>
      <c r="H279">
        <v>4</v>
      </c>
      <c r="I279" s="25" t="s">
        <v>78</v>
      </c>
      <c r="J279">
        <v>2</v>
      </c>
      <c r="K279" s="25">
        <v>82800</v>
      </c>
      <c r="L279">
        <v>213</v>
      </c>
      <c r="M279" s="25" t="s">
        <v>1082</v>
      </c>
    </row>
    <row r="280" spans="1:13" x14ac:dyDescent="0.25">
      <c r="A280">
        <v>1192</v>
      </c>
      <c r="B280" s="24">
        <v>43865</v>
      </c>
      <c r="C280" s="24">
        <v>43882</v>
      </c>
      <c r="D280" s="25" t="s">
        <v>555</v>
      </c>
      <c r="E280" s="25" t="s">
        <v>556</v>
      </c>
      <c r="F280" s="25" t="s">
        <v>557</v>
      </c>
      <c r="G280">
        <v>9</v>
      </c>
      <c r="H280">
        <v>2</v>
      </c>
      <c r="I280" s="25" t="s">
        <v>91</v>
      </c>
      <c r="J280">
        <v>5</v>
      </c>
      <c r="K280" s="25">
        <v>25200</v>
      </c>
      <c r="L280">
        <v>213</v>
      </c>
      <c r="M280" s="25" t="s">
        <v>1082</v>
      </c>
    </row>
    <row r="281" spans="1:13" x14ac:dyDescent="0.25">
      <c r="A281">
        <v>1200</v>
      </c>
      <c r="B281" s="24">
        <v>43840</v>
      </c>
      <c r="C281" s="24">
        <v>43874</v>
      </c>
      <c r="D281" s="25" t="s">
        <v>564</v>
      </c>
      <c r="E281" s="25" t="s">
        <v>565</v>
      </c>
      <c r="F281" s="25" t="s">
        <v>566</v>
      </c>
      <c r="G281">
        <v>12</v>
      </c>
      <c r="H281">
        <v>3</v>
      </c>
      <c r="I281" s="25" t="s">
        <v>95</v>
      </c>
      <c r="J281">
        <v>4</v>
      </c>
      <c r="K281" s="25">
        <v>6600</v>
      </c>
      <c r="L281">
        <v>213</v>
      </c>
      <c r="M281" s="25" t="s">
        <v>1082</v>
      </c>
    </row>
    <row r="282" spans="1:13" x14ac:dyDescent="0.25">
      <c r="A282">
        <v>1273</v>
      </c>
      <c r="B282" s="24">
        <v>43839</v>
      </c>
      <c r="C282" s="24">
        <v>43892</v>
      </c>
      <c r="D282" s="25" t="s">
        <v>969</v>
      </c>
      <c r="E282" s="25" t="s">
        <v>970</v>
      </c>
      <c r="F282" s="25" t="s">
        <v>971</v>
      </c>
      <c r="G282">
        <v>2</v>
      </c>
      <c r="H282">
        <v>5</v>
      </c>
      <c r="I282" s="25" t="s">
        <v>74</v>
      </c>
      <c r="J282">
        <v>7</v>
      </c>
      <c r="K282" s="25">
        <v>43800</v>
      </c>
      <c r="L282">
        <v>213</v>
      </c>
      <c r="M282" s="25" t="s">
        <v>1082</v>
      </c>
    </row>
    <row r="283" spans="1:13" x14ac:dyDescent="0.25">
      <c r="A283">
        <v>1288</v>
      </c>
      <c r="B283" s="24">
        <v>43855</v>
      </c>
      <c r="C283" s="24">
        <v>43915</v>
      </c>
      <c r="D283" s="25" t="s">
        <v>621</v>
      </c>
      <c r="E283" s="25" t="s">
        <v>622</v>
      </c>
      <c r="F283" s="25" t="s">
        <v>623</v>
      </c>
      <c r="G283">
        <v>1</v>
      </c>
      <c r="H283">
        <v>3</v>
      </c>
      <c r="I283" s="25" t="s">
        <v>95</v>
      </c>
      <c r="J283">
        <v>6</v>
      </c>
      <c r="K283" s="25">
        <v>15700</v>
      </c>
      <c r="L283">
        <v>213</v>
      </c>
      <c r="M283" s="25" t="s">
        <v>1082</v>
      </c>
    </row>
    <row r="284" spans="1:13" x14ac:dyDescent="0.25">
      <c r="A284">
        <v>1599</v>
      </c>
      <c r="B284" s="24">
        <v>43856</v>
      </c>
      <c r="C284" s="24">
        <v>43861</v>
      </c>
      <c r="D284" s="25" t="s">
        <v>777</v>
      </c>
      <c r="E284" s="25" t="s">
        <v>778</v>
      </c>
      <c r="F284" s="25" t="s">
        <v>779</v>
      </c>
      <c r="G284">
        <v>19</v>
      </c>
      <c r="H284">
        <v>2</v>
      </c>
      <c r="I284" s="25" t="s">
        <v>91</v>
      </c>
      <c r="J284">
        <v>6</v>
      </c>
      <c r="K284" s="25">
        <v>74800</v>
      </c>
      <c r="L284">
        <v>213</v>
      </c>
      <c r="M284" s="25" t="s">
        <v>1082</v>
      </c>
    </row>
    <row r="285" spans="1:13" x14ac:dyDescent="0.25">
      <c r="A285">
        <v>1070</v>
      </c>
      <c r="B285" s="24">
        <v>43861</v>
      </c>
      <c r="C285" s="24">
        <v>43899</v>
      </c>
      <c r="D285" s="25" t="s">
        <v>390</v>
      </c>
      <c r="E285" s="25" t="s">
        <v>391</v>
      </c>
      <c r="F285" s="25" t="s">
        <v>392</v>
      </c>
      <c r="G285">
        <v>7</v>
      </c>
      <c r="H285">
        <v>1</v>
      </c>
      <c r="I285" s="25" t="s">
        <v>67</v>
      </c>
      <c r="J285">
        <v>2</v>
      </c>
      <c r="K285" s="25">
        <v>41400</v>
      </c>
      <c r="L285">
        <v>323</v>
      </c>
      <c r="M285" s="25" t="s">
        <v>1082</v>
      </c>
    </row>
    <row r="286" spans="1:13" x14ac:dyDescent="0.25">
      <c r="A286">
        <v>1128</v>
      </c>
      <c r="B286" s="24">
        <v>43845</v>
      </c>
      <c r="C286" s="24">
        <v>43852</v>
      </c>
      <c r="D286" s="25" t="s">
        <v>483</v>
      </c>
      <c r="E286" s="25" t="s">
        <v>484</v>
      </c>
      <c r="F286" s="25" t="s">
        <v>485</v>
      </c>
      <c r="G286">
        <v>14</v>
      </c>
      <c r="H286">
        <v>1</v>
      </c>
      <c r="I286" s="25" t="s">
        <v>67</v>
      </c>
      <c r="J286">
        <v>2</v>
      </c>
      <c r="K286" s="25">
        <v>9600</v>
      </c>
      <c r="L286">
        <v>323</v>
      </c>
      <c r="M286" s="25" t="s">
        <v>1082</v>
      </c>
    </row>
    <row r="287" spans="1:13" x14ac:dyDescent="0.25">
      <c r="A287">
        <v>1135</v>
      </c>
      <c r="B287" s="24">
        <v>43837</v>
      </c>
      <c r="C287" s="24">
        <v>43844</v>
      </c>
      <c r="D287" s="25" t="s">
        <v>495</v>
      </c>
      <c r="E287" s="25" t="s">
        <v>496</v>
      </c>
      <c r="F287" s="25" t="s">
        <v>497</v>
      </c>
      <c r="G287">
        <v>16</v>
      </c>
      <c r="H287">
        <v>4</v>
      </c>
      <c r="I287" s="25" t="s">
        <v>78</v>
      </c>
      <c r="J287">
        <v>3</v>
      </c>
      <c r="K287" s="25">
        <v>14400</v>
      </c>
      <c r="L287">
        <v>323</v>
      </c>
      <c r="M287" s="25" t="s">
        <v>1082</v>
      </c>
    </row>
    <row r="288" spans="1:13" x14ac:dyDescent="0.25">
      <c r="A288">
        <v>1141</v>
      </c>
      <c r="B288" s="24">
        <v>43845</v>
      </c>
      <c r="C288" s="24">
        <v>43855</v>
      </c>
      <c r="D288" s="25" t="s">
        <v>900</v>
      </c>
      <c r="E288" s="25" t="s">
        <v>901</v>
      </c>
      <c r="F288" s="25" t="s">
        <v>902</v>
      </c>
      <c r="G288">
        <v>9</v>
      </c>
      <c r="H288">
        <v>5</v>
      </c>
      <c r="I288" s="25" t="s">
        <v>74</v>
      </c>
      <c r="J288">
        <v>2</v>
      </c>
      <c r="K288" s="25">
        <v>59100</v>
      </c>
      <c r="L288">
        <v>323</v>
      </c>
      <c r="M288" s="25" t="s">
        <v>1082</v>
      </c>
    </row>
    <row r="289" spans="1:13" x14ac:dyDescent="0.25">
      <c r="A289">
        <v>1151</v>
      </c>
      <c r="B289" s="24">
        <v>43853</v>
      </c>
      <c r="C289" s="24">
        <v>43860</v>
      </c>
      <c r="D289" s="25" t="s">
        <v>906</v>
      </c>
      <c r="E289" s="25" t="s">
        <v>907</v>
      </c>
      <c r="F289" s="25" t="s">
        <v>908</v>
      </c>
      <c r="G289">
        <v>10</v>
      </c>
      <c r="H289">
        <v>5</v>
      </c>
      <c r="I289" s="25" t="s">
        <v>74</v>
      </c>
      <c r="J289">
        <v>3</v>
      </c>
      <c r="K289" s="25">
        <v>75000</v>
      </c>
      <c r="L289">
        <v>323</v>
      </c>
      <c r="M289" s="25" t="s">
        <v>1082</v>
      </c>
    </row>
    <row r="290" spans="1:13" x14ac:dyDescent="0.25">
      <c r="A290">
        <v>1237</v>
      </c>
      <c r="B290" s="24">
        <v>43853</v>
      </c>
      <c r="C290" s="24">
        <v>43869</v>
      </c>
      <c r="D290" s="25" t="s">
        <v>591</v>
      </c>
      <c r="E290" s="25" t="s">
        <v>592</v>
      </c>
      <c r="F290" s="25" t="s">
        <v>593</v>
      </c>
      <c r="G290">
        <v>1</v>
      </c>
      <c r="H290">
        <v>1</v>
      </c>
      <c r="I290" s="25" t="s">
        <v>67</v>
      </c>
      <c r="J290">
        <v>3</v>
      </c>
      <c r="K290" s="25">
        <v>124900</v>
      </c>
      <c r="L290">
        <v>323</v>
      </c>
      <c r="M290" s="25" t="s">
        <v>1082</v>
      </c>
    </row>
    <row r="291" spans="1:13" x14ac:dyDescent="0.25">
      <c r="A291">
        <v>1287</v>
      </c>
      <c r="B291" s="24">
        <v>43839</v>
      </c>
      <c r="C291" s="24">
        <v>43912</v>
      </c>
      <c r="D291" s="25" t="s">
        <v>972</v>
      </c>
      <c r="E291" s="25" t="s">
        <v>973</v>
      </c>
      <c r="F291" s="25" t="s">
        <v>974</v>
      </c>
      <c r="G291">
        <v>15</v>
      </c>
      <c r="H291">
        <v>5</v>
      </c>
      <c r="I291" s="25" t="s">
        <v>74</v>
      </c>
      <c r="J291">
        <v>3</v>
      </c>
      <c r="K291" s="25">
        <v>80100</v>
      </c>
      <c r="L291">
        <v>323</v>
      </c>
      <c r="M291" s="25" t="s">
        <v>1082</v>
      </c>
    </row>
    <row r="292" spans="1:13" x14ac:dyDescent="0.25">
      <c r="A292">
        <v>1299</v>
      </c>
      <c r="B292" s="24">
        <v>43835</v>
      </c>
      <c r="C292" s="24">
        <v>43850</v>
      </c>
      <c r="D292" s="25" t="s">
        <v>633</v>
      </c>
      <c r="E292" s="25" t="s">
        <v>634</v>
      </c>
      <c r="F292" s="25" t="s">
        <v>635</v>
      </c>
      <c r="G292">
        <v>3</v>
      </c>
      <c r="H292">
        <v>3</v>
      </c>
      <c r="I292" s="25" t="s">
        <v>95</v>
      </c>
      <c r="J292">
        <v>3</v>
      </c>
      <c r="K292" s="25">
        <v>31200</v>
      </c>
      <c r="L292">
        <v>323</v>
      </c>
      <c r="M292" s="25" t="s">
        <v>1082</v>
      </c>
    </row>
    <row r="293" spans="1:13" x14ac:dyDescent="0.25">
      <c r="A293">
        <v>1316</v>
      </c>
      <c r="B293" s="24">
        <v>43850</v>
      </c>
      <c r="C293" s="24">
        <v>43919</v>
      </c>
      <c r="D293" s="25" t="s">
        <v>993</v>
      </c>
      <c r="E293" s="25" t="s">
        <v>994</v>
      </c>
      <c r="F293" s="25" t="s">
        <v>995</v>
      </c>
      <c r="G293">
        <v>1</v>
      </c>
      <c r="H293">
        <v>5</v>
      </c>
      <c r="I293" s="25" t="s">
        <v>74</v>
      </c>
      <c r="J293">
        <v>7</v>
      </c>
      <c r="K293" s="25">
        <v>88300</v>
      </c>
      <c r="L293">
        <v>323</v>
      </c>
      <c r="M293" s="25" t="s">
        <v>1082</v>
      </c>
    </row>
    <row r="294" spans="1:13" x14ac:dyDescent="0.25">
      <c r="A294">
        <v>1401</v>
      </c>
      <c r="B294" s="24">
        <v>43837</v>
      </c>
      <c r="C294" s="24">
        <v>43867</v>
      </c>
      <c r="D294" s="25" t="s">
        <v>1014</v>
      </c>
      <c r="E294" s="25" t="s">
        <v>1015</v>
      </c>
      <c r="F294" s="25" t="s">
        <v>1016</v>
      </c>
      <c r="G294">
        <v>13</v>
      </c>
      <c r="H294">
        <v>5</v>
      </c>
      <c r="I294" s="25" t="s">
        <v>74</v>
      </c>
      <c r="J294">
        <v>5</v>
      </c>
      <c r="K294" s="25">
        <v>103800</v>
      </c>
      <c r="L294">
        <v>323</v>
      </c>
      <c r="M294" s="25" t="s">
        <v>1082</v>
      </c>
    </row>
    <row r="295" spans="1:13" x14ac:dyDescent="0.25">
      <c r="A295">
        <v>1412</v>
      </c>
      <c r="B295" s="24">
        <v>43844</v>
      </c>
      <c r="C295" s="24">
        <v>43874</v>
      </c>
      <c r="D295" s="25" t="s">
        <v>696</v>
      </c>
      <c r="E295" s="25" t="s">
        <v>697</v>
      </c>
      <c r="F295" s="25" t="s">
        <v>698</v>
      </c>
      <c r="G295">
        <v>2</v>
      </c>
      <c r="H295">
        <v>3</v>
      </c>
      <c r="I295" s="25" t="s">
        <v>95</v>
      </c>
      <c r="J295">
        <v>1</v>
      </c>
      <c r="K295" s="25">
        <v>56300</v>
      </c>
      <c r="L295">
        <v>323</v>
      </c>
      <c r="M295" s="25" t="s">
        <v>1082</v>
      </c>
    </row>
    <row r="296" spans="1:13" x14ac:dyDescent="0.25">
      <c r="A296">
        <v>1418</v>
      </c>
      <c r="B296" s="24">
        <v>43852</v>
      </c>
      <c r="C296" s="24">
        <v>43857</v>
      </c>
      <c r="D296" s="25" t="s">
        <v>699</v>
      </c>
      <c r="E296" s="25" t="s">
        <v>700</v>
      </c>
      <c r="F296" s="25" t="s">
        <v>701</v>
      </c>
      <c r="G296">
        <v>20</v>
      </c>
      <c r="H296">
        <v>2</v>
      </c>
      <c r="I296" s="25" t="s">
        <v>91</v>
      </c>
      <c r="J296">
        <v>6</v>
      </c>
      <c r="K296" s="25">
        <v>21600</v>
      </c>
      <c r="L296">
        <v>323</v>
      </c>
      <c r="M296" s="25" t="s">
        <v>1082</v>
      </c>
    </row>
    <row r="297" spans="1:13" x14ac:dyDescent="0.25">
      <c r="A297">
        <v>1515</v>
      </c>
      <c r="B297" s="24">
        <v>43857</v>
      </c>
      <c r="C297" s="24">
        <v>43878</v>
      </c>
      <c r="D297" s="25" t="s">
        <v>747</v>
      </c>
      <c r="E297" s="25" t="s">
        <v>748</v>
      </c>
      <c r="F297" s="25" t="s">
        <v>749</v>
      </c>
      <c r="G297">
        <v>20</v>
      </c>
      <c r="H297">
        <v>3</v>
      </c>
      <c r="I297" s="25" t="s">
        <v>95</v>
      </c>
      <c r="J297">
        <v>6</v>
      </c>
      <c r="K297" s="25">
        <v>20400</v>
      </c>
      <c r="L297">
        <v>323</v>
      </c>
      <c r="M297" s="25" t="s">
        <v>1082</v>
      </c>
    </row>
    <row r="298" spans="1:13" x14ac:dyDescent="0.25">
      <c r="A298">
        <v>1686</v>
      </c>
      <c r="B298" s="24">
        <v>43862</v>
      </c>
      <c r="C298" s="24">
        <v>43875</v>
      </c>
      <c r="D298" s="25" t="s">
        <v>795</v>
      </c>
      <c r="E298" s="25" t="s">
        <v>796</v>
      </c>
      <c r="F298" s="25" t="s">
        <v>797</v>
      </c>
      <c r="G298">
        <v>11</v>
      </c>
      <c r="H298">
        <v>1</v>
      </c>
      <c r="I298" s="25" t="s">
        <v>67</v>
      </c>
      <c r="J298">
        <v>7</v>
      </c>
      <c r="K298" s="25">
        <v>59700</v>
      </c>
      <c r="L298">
        <v>323</v>
      </c>
      <c r="M298" s="25" t="s">
        <v>1082</v>
      </c>
    </row>
    <row r="299" spans="1:13" x14ac:dyDescent="0.25">
      <c r="A299">
        <v>1700</v>
      </c>
      <c r="B299" s="24">
        <v>43843</v>
      </c>
      <c r="C299" s="24">
        <v>43878</v>
      </c>
      <c r="D299" s="25" t="s">
        <v>801</v>
      </c>
      <c r="E299" s="25" t="s">
        <v>802</v>
      </c>
      <c r="F299" s="25" t="s">
        <v>803</v>
      </c>
      <c r="G299">
        <v>9</v>
      </c>
      <c r="H299">
        <v>1</v>
      </c>
      <c r="I299" s="25" t="s">
        <v>67</v>
      </c>
      <c r="J299">
        <v>2</v>
      </c>
      <c r="K299" s="25">
        <v>59600</v>
      </c>
      <c r="L299">
        <v>323</v>
      </c>
      <c r="M299" s="25" t="s">
        <v>1082</v>
      </c>
    </row>
    <row r="300" spans="1:13" x14ac:dyDescent="0.25">
      <c r="A300">
        <v>1846</v>
      </c>
      <c r="B300" s="24">
        <v>43854</v>
      </c>
      <c r="C300" s="24">
        <v>43920</v>
      </c>
      <c r="D300" s="25" t="s">
        <v>843</v>
      </c>
      <c r="E300" s="25" t="s">
        <v>844</v>
      </c>
      <c r="F300" s="25" t="s">
        <v>845</v>
      </c>
      <c r="G300">
        <v>5</v>
      </c>
      <c r="H300">
        <v>2</v>
      </c>
      <c r="I300" s="25" t="s">
        <v>91</v>
      </c>
      <c r="J300">
        <v>6</v>
      </c>
      <c r="K300" s="25">
        <v>78600</v>
      </c>
      <c r="L300">
        <v>323</v>
      </c>
      <c r="M300" s="25" t="s">
        <v>1082</v>
      </c>
    </row>
    <row r="301" spans="1:13" x14ac:dyDescent="0.25">
      <c r="A301">
        <v>1076</v>
      </c>
      <c r="B301" s="24">
        <v>43863</v>
      </c>
      <c r="C301" s="24">
        <v>43894</v>
      </c>
      <c r="D301" s="25" t="s">
        <v>399</v>
      </c>
      <c r="E301" s="25" t="s">
        <v>400</v>
      </c>
      <c r="F301" s="25" t="s">
        <v>401</v>
      </c>
      <c r="G301">
        <v>10</v>
      </c>
      <c r="H301">
        <v>4</v>
      </c>
      <c r="I301" s="25" t="s">
        <v>78</v>
      </c>
      <c r="J301">
        <v>2</v>
      </c>
      <c r="K301" s="25">
        <v>120500</v>
      </c>
      <c r="L301">
        <v>341</v>
      </c>
      <c r="M301" s="25" t="s">
        <v>1082</v>
      </c>
    </row>
    <row r="302" spans="1:13" x14ac:dyDescent="0.25">
      <c r="A302">
        <v>1079</v>
      </c>
      <c r="B302" s="24">
        <v>43873</v>
      </c>
      <c r="C302" s="24">
        <v>43885</v>
      </c>
      <c r="D302" s="25" t="s">
        <v>873</v>
      </c>
      <c r="E302" s="25" t="s">
        <v>874</v>
      </c>
      <c r="F302" s="25" t="s">
        <v>875</v>
      </c>
      <c r="G302">
        <v>3</v>
      </c>
      <c r="H302">
        <v>5</v>
      </c>
      <c r="I302" s="25" t="s">
        <v>74</v>
      </c>
      <c r="J302">
        <v>5</v>
      </c>
      <c r="K302" s="25">
        <v>90600</v>
      </c>
      <c r="L302">
        <v>341</v>
      </c>
      <c r="M302" s="25" t="s">
        <v>1082</v>
      </c>
    </row>
    <row r="303" spans="1:13" x14ac:dyDescent="0.25">
      <c r="A303">
        <v>1153</v>
      </c>
      <c r="B303" s="24">
        <v>43870</v>
      </c>
      <c r="C303" s="24">
        <v>43894</v>
      </c>
      <c r="D303" s="25" t="s">
        <v>513</v>
      </c>
      <c r="E303" s="25" t="s">
        <v>514</v>
      </c>
      <c r="F303" s="25" t="s">
        <v>515</v>
      </c>
      <c r="G303">
        <v>5</v>
      </c>
      <c r="H303">
        <v>4</v>
      </c>
      <c r="I303" s="25" t="s">
        <v>78</v>
      </c>
      <c r="J303">
        <v>1</v>
      </c>
      <c r="K303" s="25">
        <v>83500</v>
      </c>
      <c r="L303">
        <v>341</v>
      </c>
      <c r="M303" s="25" t="s">
        <v>1082</v>
      </c>
    </row>
    <row r="304" spans="1:13" x14ac:dyDescent="0.25">
      <c r="A304">
        <v>1174</v>
      </c>
      <c r="B304" s="24">
        <v>43853</v>
      </c>
      <c r="C304" s="24">
        <v>43890</v>
      </c>
      <c r="D304" s="25" t="s">
        <v>918</v>
      </c>
      <c r="E304" s="25" t="s">
        <v>919</v>
      </c>
      <c r="F304" s="25" t="s">
        <v>920</v>
      </c>
      <c r="G304">
        <v>7</v>
      </c>
      <c r="H304">
        <v>5</v>
      </c>
      <c r="I304" s="25" t="s">
        <v>74</v>
      </c>
      <c r="J304">
        <v>6</v>
      </c>
      <c r="K304" s="25">
        <v>75800</v>
      </c>
      <c r="L304">
        <v>341</v>
      </c>
      <c r="M304" s="25" t="s">
        <v>1082</v>
      </c>
    </row>
    <row r="305" spans="1:13" x14ac:dyDescent="0.25">
      <c r="A305">
        <v>1223</v>
      </c>
      <c r="B305" s="24">
        <v>43862</v>
      </c>
      <c r="C305" s="24">
        <v>43913</v>
      </c>
      <c r="D305" s="25" t="s">
        <v>933</v>
      </c>
      <c r="E305" s="25" t="s">
        <v>934</v>
      </c>
      <c r="F305" s="25" t="s">
        <v>935</v>
      </c>
      <c r="G305">
        <v>12</v>
      </c>
      <c r="H305">
        <v>5</v>
      </c>
      <c r="I305" s="25" t="s">
        <v>74</v>
      </c>
      <c r="J305">
        <v>1</v>
      </c>
      <c r="K305" s="25">
        <v>83500</v>
      </c>
      <c r="L305">
        <v>341</v>
      </c>
      <c r="M305" s="25" t="s">
        <v>1082</v>
      </c>
    </row>
    <row r="306" spans="1:13" x14ac:dyDescent="0.25">
      <c r="A306">
        <v>1292</v>
      </c>
      <c r="B306" s="24">
        <v>43842</v>
      </c>
      <c r="C306" s="24">
        <v>43858</v>
      </c>
      <c r="D306" s="25" t="s">
        <v>630</v>
      </c>
      <c r="E306" s="25" t="s">
        <v>631</v>
      </c>
      <c r="F306" s="25" t="s">
        <v>632</v>
      </c>
      <c r="G306">
        <v>8</v>
      </c>
      <c r="H306">
        <v>1</v>
      </c>
      <c r="I306" s="25" t="s">
        <v>67</v>
      </c>
      <c r="J306">
        <v>1</v>
      </c>
      <c r="K306" s="25">
        <v>68500</v>
      </c>
      <c r="L306">
        <v>341</v>
      </c>
      <c r="M306" s="25" t="s">
        <v>1082</v>
      </c>
    </row>
    <row r="307" spans="1:13" x14ac:dyDescent="0.25">
      <c r="A307">
        <v>1302</v>
      </c>
      <c r="B307" s="24">
        <v>43852</v>
      </c>
      <c r="C307" s="24">
        <v>43905</v>
      </c>
      <c r="D307" s="25" t="s">
        <v>984</v>
      </c>
      <c r="E307" s="25" t="s">
        <v>985</v>
      </c>
      <c r="F307" s="25" t="s">
        <v>986</v>
      </c>
      <c r="G307">
        <v>11</v>
      </c>
      <c r="H307">
        <v>5</v>
      </c>
      <c r="I307" s="25" t="s">
        <v>74</v>
      </c>
      <c r="J307">
        <v>2</v>
      </c>
      <c r="K307" s="25">
        <v>38900</v>
      </c>
      <c r="L307">
        <v>341</v>
      </c>
      <c r="M307" s="25" t="s">
        <v>1082</v>
      </c>
    </row>
    <row r="308" spans="1:13" x14ac:dyDescent="0.25">
      <c r="A308">
        <v>1324</v>
      </c>
      <c r="B308" s="24">
        <v>43853</v>
      </c>
      <c r="C308" s="24">
        <v>43884</v>
      </c>
      <c r="D308" s="25" t="s">
        <v>648</v>
      </c>
      <c r="E308" s="25" t="s">
        <v>649</v>
      </c>
      <c r="F308" s="25" t="s">
        <v>650</v>
      </c>
      <c r="G308">
        <v>20</v>
      </c>
      <c r="H308">
        <v>3</v>
      </c>
      <c r="I308" s="25" t="s">
        <v>95</v>
      </c>
      <c r="J308">
        <v>4</v>
      </c>
      <c r="K308" s="25">
        <v>14500</v>
      </c>
      <c r="L308">
        <v>341</v>
      </c>
      <c r="M308" s="25" t="s">
        <v>1082</v>
      </c>
    </row>
    <row r="309" spans="1:13" x14ac:dyDescent="0.25">
      <c r="A309">
        <v>1394</v>
      </c>
      <c r="B309" s="24">
        <v>43842</v>
      </c>
      <c r="C309" s="24">
        <v>43867</v>
      </c>
      <c r="D309" s="25" t="s">
        <v>684</v>
      </c>
      <c r="E309" s="25" t="s">
        <v>685</v>
      </c>
      <c r="F309" s="25" t="s">
        <v>686</v>
      </c>
      <c r="G309">
        <v>4</v>
      </c>
      <c r="H309">
        <v>2</v>
      </c>
      <c r="I309" s="25" t="s">
        <v>91</v>
      </c>
      <c r="J309">
        <v>5</v>
      </c>
      <c r="K309" s="25">
        <v>85600</v>
      </c>
      <c r="L309">
        <v>341</v>
      </c>
      <c r="M309" s="25" t="s">
        <v>1082</v>
      </c>
    </row>
    <row r="310" spans="1:13" x14ac:dyDescent="0.25">
      <c r="A310">
        <v>1435</v>
      </c>
      <c r="B310" s="24">
        <v>43847</v>
      </c>
      <c r="C310" s="24">
        <v>43907</v>
      </c>
      <c r="D310" s="25" t="s">
        <v>717</v>
      </c>
      <c r="E310" s="25" t="s">
        <v>718</v>
      </c>
      <c r="F310" s="25" t="s">
        <v>719</v>
      </c>
      <c r="G310">
        <v>10</v>
      </c>
      <c r="H310">
        <v>2</v>
      </c>
      <c r="I310" s="25" t="s">
        <v>91</v>
      </c>
      <c r="J310">
        <v>4</v>
      </c>
      <c r="K310" s="25">
        <v>92800</v>
      </c>
      <c r="L310">
        <v>341</v>
      </c>
      <c r="M310" s="25" t="s">
        <v>1082</v>
      </c>
    </row>
    <row r="311" spans="1:13" x14ac:dyDescent="0.25">
      <c r="A311">
        <v>1562</v>
      </c>
      <c r="B311" s="24">
        <v>43852</v>
      </c>
      <c r="C311" s="24">
        <v>43886</v>
      </c>
      <c r="D311" s="25" t="s">
        <v>759</v>
      </c>
      <c r="E311" s="25" t="s">
        <v>760</v>
      </c>
      <c r="F311" s="25" t="s">
        <v>761</v>
      </c>
      <c r="G311">
        <v>16</v>
      </c>
      <c r="H311">
        <v>2</v>
      </c>
      <c r="I311" s="25" t="s">
        <v>91</v>
      </c>
      <c r="J311">
        <v>6</v>
      </c>
      <c r="K311" s="25">
        <v>58200</v>
      </c>
      <c r="L311">
        <v>341</v>
      </c>
      <c r="M311" s="25" t="s">
        <v>1082</v>
      </c>
    </row>
    <row r="312" spans="1:13" x14ac:dyDescent="0.25">
      <c r="A312">
        <v>1080</v>
      </c>
      <c r="B312" s="24">
        <v>43842</v>
      </c>
      <c r="C312" s="24">
        <v>43878</v>
      </c>
      <c r="D312" s="25" t="s">
        <v>405</v>
      </c>
      <c r="E312" s="25" t="s">
        <v>406</v>
      </c>
      <c r="F312" s="25" t="s">
        <v>407</v>
      </c>
      <c r="G312">
        <v>2</v>
      </c>
      <c r="H312">
        <v>4</v>
      </c>
      <c r="I312" s="25" t="s">
        <v>78</v>
      </c>
      <c r="J312">
        <v>4</v>
      </c>
      <c r="K312" s="25">
        <v>56600</v>
      </c>
      <c r="L312">
        <v>408</v>
      </c>
      <c r="M312" s="25" t="s">
        <v>1082</v>
      </c>
    </row>
    <row r="313" spans="1:13" x14ac:dyDescent="0.25">
      <c r="A313">
        <v>1091</v>
      </c>
      <c r="B313" s="24">
        <v>43840</v>
      </c>
      <c r="C313" s="24">
        <v>43891</v>
      </c>
      <c r="D313" s="25" t="s">
        <v>426</v>
      </c>
      <c r="E313" s="25" t="s">
        <v>427</v>
      </c>
      <c r="F313" s="25" t="s">
        <v>428</v>
      </c>
      <c r="G313">
        <v>15</v>
      </c>
      <c r="H313">
        <v>2</v>
      </c>
      <c r="I313" s="25" t="s">
        <v>91</v>
      </c>
      <c r="J313">
        <v>6</v>
      </c>
      <c r="K313" s="25">
        <v>77100</v>
      </c>
      <c r="L313">
        <v>408</v>
      </c>
      <c r="M313" s="25" t="s">
        <v>1082</v>
      </c>
    </row>
    <row r="314" spans="1:13" x14ac:dyDescent="0.25">
      <c r="A314">
        <v>1132</v>
      </c>
      <c r="B314" s="24">
        <v>43873</v>
      </c>
      <c r="C314" s="24">
        <v>43910</v>
      </c>
      <c r="D314" s="25" t="s">
        <v>489</v>
      </c>
      <c r="E314" s="25" t="s">
        <v>490</v>
      </c>
      <c r="F314" s="25" t="s">
        <v>491</v>
      </c>
      <c r="G314">
        <v>3</v>
      </c>
      <c r="H314">
        <v>4</v>
      </c>
      <c r="I314" s="25" t="s">
        <v>78</v>
      </c>
      <c r="J314">
        <v>1</v>
      </c>
      <c r="K314" s="25">
        <v>55700</v>
      </c>
      <c r="L314">
        <v>408</v>
      </c>
      <c r="M314" s="25" t="s">
        <v>1082</v>
      </c>
    </row>
    <row r="315" spans="1:13" x14ac:dyDescent="0.25">
      <c r="A315">
        <v>1231</v>
      </c>
      <c r="B315" s="24">
        <v>43857</v>
      </c>
      <c r="C315" s="24">
        <v>43867</v>
      </c>
      <c r="D315" s="25" t="s">
        <v>936</v>
      </c>
      <c r="E315" s="25" t="s">
        <v>937</v>
      </c>
      <c r="F315" s="25" t="s">
        <v>938</v>
      </c>
      <c r="G315">
        <v>12</v>
      </c>
      <c r="H315">
        <v>5</v>
      </c>
      <c r="I315" s="25" t="s">
        <v>74</v>
      </c>
      <c r="J315">
        <v>1</v>
      </c>
      <c r="K315" s="25">
        <v>117800</v>
      </c>
      <c r="L315">
        <v>408</v>
      </c>
      <c r="M315" s="25" t="s">
        <v>1082</v>
      </c>
    </row>
    <row r="316" spans="1:13" x14ac:dyDescent="0.25">
      <c r="A316">
        <v>1242</v>
      </c>
      <c r="B316" s="24">
        <v>43839</v>
      </c>
      <c r="C316" s="24">
        <v>43876</v>
      </c>
      <c r="D316" s="25" t="s">
        <v>600</v>
      </c>
      <c r="E316" s="25" t="s">
        <v>601</v>
      </c>
      <c r="F316" s="25" t="s">
        <v>602</v>
      </c>
      <c r="G316">
        <v>8</v>
      </c>
      <c r="H316">
        <v>4</v>
      </c>
      <c r="I316" s="25" t="s">
        <v>78</v>
      </c>
      <c r="J316">
        <v>4</v>
      </c>
      <c r="K316" s="25">
        <v>63800</v>
      </c>
      <c r="L316">
        <v>408</v>
      </c>
      <c r="M316" s="25" t="s">
        <v>1082</v>
      </c>
    </row>
    <row r="317" spans="1:13" x14ac:dyDescent="0.25">
      <c r="A317">
        <v>1289</v>
      </c>
      <c r="B317" s="24">
        <v>43844</v>
      </c>
      <c r="C317" s="24">
        <v>43894</v>
      </c>
      <c r="D317" s="25" t="s">
        <v>975</v>
      </c>
      <c r="E317" s="25" t="s">
        <v>976</v>
      </c>
      <c r="F317" s="25" t="s">
        <v>977</v>
      </c>
      <c r="G317">
        <v>3</v>
      </c>
      <c r="H317">
        <v>5</v>
      </c>
      <c r="I317" s="25" t="s">
        <v>74</v>
      </c>
      <c r="J317">
        <v>4</v>
      </c>
      <c r="K317" s="25">
        <v>106800</v>
      </c>
      <c r="L317">
        <v>408</v>
      </c>
      <c r="M317" s="25" t="s">
        <v>1082</v>
      </c>
    </row>
    <row r="318" spans="1:13" x14ac:dyDescent="0.25">
      <c r="A318">
        <v>1363</v>
      </c>
      <c r="B318" s="24">
        <v>43840</v>
      </c>
      <c r="C318" s="24">
        <v>43904</v>
      </c>
      <c r="D318" s="25" t="s">
        <v>1008</v>
      </c>
      <c r="E318" s="25" t="s">
        <v>1009</v>
      </c>
      <c r="F318" s="25" t="s">
        <v>1010</v>
      </c>
      <c r="G318">
        <v>20</v>
      </c>
      <c r="H318">
        <v>5</v>
      </c>
      <c r="I318" s="25" t="s">
        <v>74</v>
      </c>
      <c r="J318">
        <v>3</v>
      </c>
      <c r="K318" s="25">
        <v>32000</v>
      </c>
      <c r="L318">
        <v>408</v>
      </c>
      <c r="M318" s="25" t="s">
        <v>1082</v>
      </c>
    </row>
    <row r="319" spans="1:13" x14ac:dyDescent="0.25">
      <c r="A319">
        <v>1372</v>
      </c>
      <c r="B319" s="24">
        <v>43840</v>
      </c>
      <c r="C319" s="24">
        <v>43869</v>
      </c>
      <c r="D319" s="25" t="s">
        <v>672</v>
      </c>
      <c r="E319" s="25" t="s">
        <v>673</v>
      </c>
      <c r="F319" s="25" t="s">
        <v>674</v>
      </c>
      <c r="G319">
        <v>18</v>
      </c>
      <c r="H319">
        <v>4</v>
      </c>
      <c r="I319" s="25" t="s">
        <v>78</v>
      </c>
      <c r="J319">
        <v>7</v>
      </c>
      <c r="K319" s="25">
        <v>117400</v>
      </c>
      <c r="L319">
        <v>408</v>
      </c>
      <c r="M319" s="25" t="s">
        <v>1082</v>
      </c>
    </row>
    <row r="320" spans="1:13" x14ac:dyDescent="0.25">
      <c r="A320">
        <v>1449</v>
      </c>
      <c r="B320" s="24">
        <v>43862</v>
      </c>
      <c r="C320" s="24">
        <v>43878</v>
      </c>
      <c r="D320" s="25" t="s">
        <v>1026</v>
      </c>
      <c r="E320" s="25" t="s">
        <v>1027</v>
      </c>
      <c r="F320" s="25" t="s">
        <v>1028</v>
      </c>
      <c r="G320">
        <v>8</v>
      </c>
      <c r="H320">
        <v>5</v>
      </c>
      <c r="I320" s="25" t="s">
        <v>74</v>
      </c>
      <c r="J320">
        <v>4</v>
      </c>
      <c r="K320" s="25">
        <v>86900</v>
      </c>
      <c r="L320">
        <v>408</v>
      </c>
      <c r="M320" s="25" t="s">
        <v>1082</v>
      </c>
    </row>
    <row r="321" spans="1:13" x14ac:dyDescent="0.25">
      <c r="A321">
        <v>1504</v>
      </c>
      <c r="B321" s="24">
        <v>43857</v>
      </c>
      <c r="C321" s="24">
        <v>43877</v>
      </c>
      <c r="D321" s="25" t="s">
        <v>735</v>
      </c>
      <c r="E321" s="25" t="s">
        <v>736</v>
      </c>
      <c r="F321" s="25" t="s">
        <v>737</v>
      </c>
      <c r="G321">
        <v>16</v>
      </c>
      <c r="H321">
        <v>2</v>
      </c>
      <c r="I321" s="25" t="s">
        <v>91</v>
      </c>
      <c r="J321">
        <v>3</v>
      </c>
      <c r="K321" s="25">
        <v>45600</v>
      </c>
      <c r="L321">
        <v>408</v>
      </c>
      <c r="M321" s="25" t="s">
        <v>1082</v>
      </c>
    </row>
    <row r="322" spans="1:13" x14ac:dyDescent="0.25">
      <c r="A322">
        <v>1596</v>
      </c>
      <c r="B322" s="24">
        <v>43860</v>
      </c>
      <c r="C322" s="24">
        <v>43875</v>
      </c>
      <c r="D322" s="25" t="s">
        <v>771</v>
      </c>
      <c r="E322" s="25" t="s">
        <v>772</v>
      </c>
      <c r="F322" s="25" t="s">
        <v>773</v>
      </c>
      <c r="G322">
        <v>12</v>
      </c>
      <c r="H322">
        <v>3</v>
      </c>
      <c r="I322" s="25" t="s">
        <v>95</v>
      </c>
      <c r="J322">
        <v>1</v>
      </c>
      <c r="K322" s="25">
        <v>116200</v>
      </c>
      <c r="L322">
        <v>408</v>
      </c>
      <c r="M322" s="25" t="s">
        <v>1082</v>
      </c>
    </row>
    <row r="323" spans="1:13" x14ac:dyDescent="0.25">
      <c r="A323">
        <v>1119</v>
      </c>
      <c r="B323" s="24">
        <v>43839</v>
      </c>
      <c r="C323" s="24">
        <v>43891</v>
      </c>
      <c r="D323" s="25" t="s">
        <v>471</v>
      </c>
      <c r="E323" s="25" t="s">
        <v>472</v>
      </c>
      <c r="F323" s="25" t="s">
        <v>473</v>
      </c>
      <c r="G323">
        <v>17</v>
      </c>
      <c r="H323">
        <v>1</v>
      </c>
      <c r="I323" s="25" t="s">
        <v>67</v>
      </c>
      <c r="J323">
        <v>5</v>
      </c>
      <c r="K323" s="25">
        <v>83500</v>
      </c>
      <c r="L323">
        <v>369</v>
      </c>
      <c r="M323" s="25" t="s">
        <v>1082</v>
      </c>
    </row>
    <row r="324" spans="1:13" x14ac:dyDescent="0.25">
      <c r="A324">
        <v>1129</v>
      </c>
      <c r="B324" s="24">
        <v>43871</v>
      </c>
      <c r="C324" s="24">
        <v>43884</v>
      </c>
      <c r="D324" s="25" t="s">
        <v>486</v>
      </c>
      <c r="E324" s="25" t="s">
        <v>487</v>
      </c>
      <c r="F324" s="25" t="s">
        <v>488</v>
      </c>
      <c r="G324">
        <v>16</v>
      </c>
      <c r="H324">
        <v>2</v>
      </c>
      <c r="I324" s="25" t="s">
        <v>91</v>
      </c>
      <c r="J324">
        <v>4</v>
      </c>
      <c r="K324" s="25">
        <v>101500</v>
      </c>
      <c r="L324">
        <v>369</v>
      </c>
      <c r="M324" s="25" t="s">
        <v>1082</v>
      </c>
    </row>
    <row r="325" spans="1:13" x14ac:dyDescent="0.25">
      <c r="A325">
        <v>1133</v>
      </c>
      <c r="B325" s="24">
        <v>43866</v>
      </c>
      <c r="C325" s="24">
        <v>43882</v>
      </c>
      <c r="D325" s="25" t="s">
        <v>492</v>
      </c>
      <c r="E325" s="25" t="s">
        <v>493</v>
      </c>
      <c r="F325" s="25" t="s">
        <v>494</v>
      </c>
      <c r="G325">
        <v>14</v>
      </c>
      <c r="H325">
        <v>4</v>
      </c>
      <c r="I325" s="25" t="s">
        <v>78</v>
      </c>
      <c r="J325">
        <v>2</v>
      </c>
      <c r="K325" s="25">
        <v>123300</v>
      </c>
      <c r="L325">
        <v>369</v>
      </c>
      <c r="M325" s="25" t="s">
        <v>1082</v>
      </c>
    </row>
    <row r="326" spans="1:13" x14ac:dyDescent="0.25">
      <c r="A326">
        <v>1163</v>
      </c>
      <c r="B326" s="24">
        <v>43833</v>
      </c>
      <c r="C326" s="24">
        <v>43911</v>
      </c>
      <c r="D326" s="25" t="s">
        <v>525</v>
      </c>
      <c r="E326" s="25" t="s">
        <v>526</v>
      </c>
      <c r="F326" s="25" t="s">
        <v>527</v>
      </c>
      <c r="G326">
        <v>8</v>
      </c>
      <c r="H326">
        <v>3</v>
      </c>
      <c r="I326" s="25" t="s">
        <v>95</v>
      </c>
      <c r="J326">
        <v>2</v>
      </c>
      <c r="K326" s="25">
        <v>55800</v>
      </c>
      <c r="L326">
        <v>369</v>
      </c>
      <c r="M326" s="25" t="s">
        <v>1082</v>
      </c>
    </row>
    <row r="327" spans="1:13" x14ac:dyDescent="0.25">
      <c r="A327">
        <v>1171</v>
      </c>
      <c r="B327" s="24">
        <v>43849</v>
      </c>
      <c r="C327" s="24">
        <v>43916</v>
      </c>
      <c r="D327" s="25" t="s">
        <v>537</v>
      </c>
      <c r="E327" s="25" t="s">
        <v>538</v>
      </c>
      <c r="F327" s="25" t="s">
        <v>539</v>
      </c>
      <c r="G327">
        <v>17</v>
      </c>
      <c r="H327">
        <v>4</v>
      </c>
      <c r="I327" s="25" t="s">
        <v>78</v>
      </c>
      <c r="J327">
        <v>5</v>
      </c>
      <c r="K327" s="25">
        <v>57600</v>
      </c>
      <c r="L327">
        <v>369</v>
      </c>
      <c r="M327" s="25" t="s">
        <v>1082</v>
      </c>
    </row>
    <row r="328" spans="1:13" x14ac:dyDescent="0.25">
      <c r="A328">
        <v>1177</v>
      </c>
      <c r="B328" s="24">
        <v>43858</v>
      </c>
      <c r="C328" s="24">
        <v>43888</v>
      </c>
      <c r="D328" s="25" t="s">
        <v>921</v>
      </c>
      <c r="E328" s="25" t="s">
        <v>922</v>
      </c>
      <c r="F328" s="25" t="s">
        <v>923</v>
      </c>
      <c r="G328">
        <v>9</v>
      </c>
      <c r="H328">
        <v>5</v>
      </c>
      <c r="I328" s="25" t="s">
        <v>74</v>
      </c>
      <c r="J328">
        <v>5</v>
      </c>
      <c r="K328" s="25">
        <v>104000</v>
      </c>
      <c r="L328">
        <v>369</v>
      </c>
      <c r="M328" s="25" t="s">
        <v>1082</v>
      </c>
    </row>
    <row r="329" spans="1:13" x14ac:dyDescent="0.25">
      <c r="A329">
        <v>1233</v>
      </c>
      <c r="B329" s="24">
        <v>43871</v>
      </c>
      <c r="C329" s="24">
        <v>43885</v>
      </c>
      <c r="D329" s="25" t="s">
        <v>585</v>
      </c>
      <c r="E329" s="25" t="s">
        <v>586</v>
      </c>
      <c r="F329" s="25" t="s">
        <v>587</v>
      </c>
      <c r="G329">
        <v>3</v>
      </c>
      <c r="H329">
        <v>1</v>
      </c>
      <c r="I329" s="25" t="s">
        <v>67</v>
      </c>
      <c r="J329">
        <v>2</v>
      </c>
      <c r="K329" s="25">
        <v>66800</v>
      </c>
      <c r="L329">
        <v>369</v>
      </c>
      <c r="M329" s="25" t="s">
        <v>1082</v>
      </c>
    </row>
    <row r="330" spans="1:13" x14ac:dyDescent="0.25">
      <c r="A330">
        <v>1249</v>
      </c>
      <c r="B330" s="24">
        <v>43840</v>
      </c>
      <c r="C330" s="24">
        <v>43875</v>
      </c>
      <c r="D330" s="25" t="s">
        <v>945</v>
      </c>
      <c r="E330" s="25" t="s">
        <v>946</v>
      </c>
      <c r="F330" s="25" t="s">
        <v>947</v>
      </c>
      <c r="G330">
        <v>2</v>
      </c>
      <c r="H330">
        <v>5</v>
      </c>
      <c r="I330" s="25" t="s">
        <v>74</v>
      </c>
      <c r="J330">
        <v>1</v>
      </c>
      <c r="K330" s="25">
        <v>85100</v>
      </c>
      <c r="L330">
        <v>369</v>
      </c>
      <c r="M330" s="25" t="s">
        <v>1082</v>
      </c>
    </row>
    <row r="331" spans="1:13" x14ac:dyDescent="0.25">
      <c r="A331">
        <v>1252</v>
      </c>
      <c r="B331" s="24">
        <v>43838</v>
      </c>
      <c r="C331" s="24">
        <v>43915</v>
      </c>
      <c r="D331" s="25" t="s">
        <v>948</v>
      </c>
      <c r="E331" s="25" t="s">
        <v>949</v>
      </c>
      <c r="F331" s="25" t="s">
        <v>950</v>
      </c>
      <c r="G331">
        <v>19</v>
      </c>
      <c r="H331">
        <v>5</v>
      </c>
      <c r="I331" s="25" t="s">
        <v>74</v>
      </c>
      <c r="J331">
        <v>2</v>
      </c>
      <c r="K331" s="25">
        <v>94900</v>
      </c>
      <c r="L331">
        <v>369</v>
      </c>
      <c r="M331" s="25" t="s">
        <v>1082</v>
      </c>
    </row>
    <row r="332" spans="1:13" x14ac:dyDescent="0.25">
      <c r="A332">
        <v>1290</v>
      </c>
      <c r="B332" s="24">
        <v>43869</v>
      </c>
      <c r="C332" s="24">
        <v>43904</v>
      </c>
      <c r="D332" s="25" t="s">
        <v>624</v>
      </c>
      <c r="E332" s="25" t="s">
        <v>625</v>
      </c>
      <c r="F332" s="25" t="s">
        <v>626</v>
      </c>
      <c r="G332">
        <v>9</v>
      </c>
      <c r="H332">
        <v>1</v>
      </c>
      <c r="I332" s="25" t="s">
        <v>67</v>
      </c>
      <c r="J332">
        <v>7</v>
      </c>
      <c r="K332" s="25">
        <v>27200</v>
      </c>
      <c r="L332">
        <v>369</v>
      </c>
      <c r="M332" s="25" t="s">
        <v>1082</v>
      </c>
    </row>
    <row r="333" spans="1:13" x14ac:dyDescent="0.25">
      <c r="A333">
        <v>1347</v>
      </c>
      <c r="B333" s="24">
        <v>43846</v>
      </c>
      <c r="C333" s="24">
        <v>43908</v>
      </c>
      <c r="D333" s="25" t="s">
        <v>666</v>
      </c>
      <c r="E333" s="25" t="s">
        <v>667</v>
      </c>
      <c r="F333" s="25" t="s">
        <v>668</v>
      </c>
      <c r="G333">
        <v>16</v>
      </c>
      <c r="H333">
        <v>1</v>
      </c>
      <c r="I333" s="25" t="s">
        <v>67</v>
      </c>
      <c r="J333">
        <v>4</v>
      </c>
      <c r="K333" s="25">
        <v>77100</v>
      </c>
      <c r="L333">
        <v>369</v>
      </c>
      <c r="M333" s="25" t="s">
        <v>1082</v>
      </c>
    </row>
    <row r="334" spans="1:13" x14ac:dyDescent="0.25">
      <c r="A334">
        <v>1409</v>
      </c>
      <c r="B334" s="24">
        <v>43871</v>
      </c>
      <c r="C334" s="24">
        <v>43914</v>
      </c>
      <c r="D334" s="25" t="s">
        <v>693</v>
      </c>
      <c r="E334" s="25" t="s">
        <v>694</v>
      </c>
      <c r="F334" s="25" t="s">
        <v>695</v>
      </c>
      <c r="G334">
        <v>2</v>
      </c>
      <c r="H334">
        <v>3</v>
      </c>
      <c r="I334" s="25" t="s">
        <v>95</v>
      </c>
      <c r="J334">
        <v>5</v>
      </c>
      <c r="K334" s="25">
        <v>92200</v>
      </c>
      <c r="L334">
        <v>369</v>
      </c>
      <c r="M334" s="25" t="s">
        <v>1082</v>
      </c>
    </row>
    <row r="335" spans="1:13" x14ac:dyDescent="0.25">
      <c r="A335">
        <v>1506</v>
      </c>
      <c r="B335" s="24">
        <v>43863</v>
      </c>
      <c r="C335" s="24">
        <v>43900</v>
      </c>
      <c r="D335" s="25" t="s">
        <v>738</v>
      </c>
      <c r="E335" s="25" t="s">
        <v>739</v>
      </c>
      <c r="F335" s="25" t="s">
        <v>740</v>
      </c>
      <c r="G335">
        <v>5</v>
      </c>
      <c r="H335">
        <v>2</v>
      </c>
      <c r="I335" s="25" t="s">
        <v>91</v>
      </c>
      <c r="J335">
        <v>7</v>
      </c>
      <c r="K335" s="25">
        <v>114900</v>
      </c>
      <c r="L335">
        <v>369</v>
      </c>
      <c r="M335" s="25" t="s">
        <v>1082</v>
      </c>
    </row>
    <row r="336" spans="1:13" x14ac:dyDescent="0.25">
      <c r="A336">
        <v>1566</v>
      </c>
      <c r="B336" s="24">
        <v>43842</v>
      </c>
      <c r="C336" s="24">
        <v>43879</v>
      </c>
      <c r="D336" s="25" t="s">
        <v>1053</v>
      </c>
      <c r="E336" s="25" t="s">
        <v>1054</v>
      </c>
      <c r="F336" s="25" t="s">
        <v>1055</v>
      </c>
      <c r="G336">
        <v>15</v>
      </c>
      <c r="H336">
        <v>5</v>
      </c>
      <c r="I336" s="25" t="s">
        <v>74</v>
      </c>
      <c r="J336">
        <v>4</v>
      </c>
      <c r="K336" s="25">
        <v>14700</v>
      </c>
      <c r="L336">
        <v>369</v>
      </c>
      <c r="M336" s="25" t="s">
        <v>1082</v>
      </c>
    </row>
    <row r="337" spans="1:13" x14ac:dyDescent="0.25">
      <c r="A337">
        <v>1609</v>
      </c>
      <c r="B337" s="24">
        <v>43843</v>
      </c>
      <c r="C337" s="24">
        <v>43919</v>
      </c>
      <c r="D337" s="25" t="s">
        <v>780</v>
      </c>
      <c r="E337" s="25" t="s">
        <v>781</v>
      </c>
      <c r="F337" s="25" t="s">
        <v>782</v>
      </c>
      <c r="G337">
        <v>19</v>
      </c>
      <c r="H337">
        <v>2</v>
      </c>
      <c r="I337" s="25" t="s">
        <v>91</v>
      </c>
      <c r="J337">
        <v>1</v>
      </c>
      <c r="K337" s="25">
        <v>8100</v>
      </c>
      <c r="L337">
        <v>369</v>
      </c>
      <c r="M337" s="25" t="s">
        <v>1082</v>
      </c>
    </row>
    <row r="338" spans="1:13" x14ac:dyDescent="0.25">
      <c r="A338">
        <v>1904</v>
      </c>
      <c r="B338" s="24">
        <v>43837</v>
      </c>
      <c r="C338" s="24">
        <v>43908</v>
      </c>
      <c r="D338" s="25" t="s">
        <v>1077</v>
      </c>
      <c r="E338" s="25" t="s">
        <v>1078</v>
      </c>
      <c r="F338" s="25" t="s">
        <v>1079</v>
      </c>
      <c r="G338">
        <v>14</v>
      </c>
      <c r="H338">
        <v>5</v>
      </c>
      <c r="I338" s="25" t="s">
        <v>74</v>
      </c>
      <c r="J338">
        <v>6</v>
      </c>
      <c r="K338" s="25">
        <v>111500</v>
      </c>
      <c r="L338">
        <v>369</v>
      </c>
      <c r="M338" s="25" t="s">
        <v>1082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8DC1C-0887-4C84-B6DD-347B45A7E233}">
  <dimension ref="A1:S24"/>
  <sheetViews>
    <sheetView workbookViewId="0">
      <selection activeCell="B4" sqref="B4"/>
    </sheetView>
  </sheetViews>
  <sheetFormatPr defaultRowHeight="15" x14ac:dyDescent="0.25"/>
  <cols>
    <col min="1" max="1" width="20.42578125" bestFit="1" customWidth="1"/>
    <col min="2" max="8" width="13.28515625" bestFit="1" customWidth="1"/>
    <col min="9" max="9" width="14.28515625" bestFit="1" customWidth="1"/>
  </cols>
  <sheetData>
    <row r="1" spans="1:9" ht="18.75" x14ac:dyDescent="0.3">
      <c r="A1" s="13" t="s">
        <v>20</v>
      </c>
    </row>
    <row r="3" spans="1:9" x14ac:dyDescent="0.25">
      <c r="A3" s="14" t="s">
        <v>21</v>
      </c>
      <c r="B3" s="15" t="s">
        <v>22</v>
      </c>
      <c r="C3" s="15" t="s">
        <v>23</v>
      </c>
      <c r="D3" s="15" t="s">
        <v>24</v>
      </c>
      <c r="E3" s="15" t="s">
        <v>25</v>
      </c>
      <c r="F3" s="15" t="s">
        <v>26</v>
      </c>
      <c r="G3" s="15" t="s">
        <v>27</v>
      </c>
      <c r="H3" s="15" t="s">
        <v>28</v>
      </c>
      <c r="I3" s="16" t="s">
        <v>29</v>
      </c>
    </row>
    <row r="4" spans="1:9" x14ac:dyDescent="0.25">
      <c r="A4" s="17" t="s">
        <v>30</v>
      </c>
      <c r="B4" s="18">
        <v>0</v>
      </c>
      <c r="C4" s="18">
        <v>337000</v>
      </c>
      <c r="D4" s="18">
        <v>112000</v>
      </c>
      <c r="E4" s="18">
        <v>81000</v>
      </c>
      <c r="F4" s="18">
        <v>178000</v>
      </c>
      <c r="G4" s="18">
        <v>0</v>
      </c>
      <c r="H4" s="18">
        <v>0</v>
      </c>
      <c r="I4" s="19">
        <f>SUM(B4:H4)</f>
        <v>708000</v>
      </c>
    </row>
    <row r="5" spans="1:9" x14ac:dyDescent="0.25">
      <c r="A5" s="17" t="s">
        <v>31</v>
      </c>
      <c r="B5" s="18">
        <v>233000</v>
      </c>
      <c r="C5" s="18">
        <v>159000</v>
      </c>
      <c r="D5" s="18">
        <v>67000</v>
      </c>
      <c r="E5" s="18">
        <v>0</v>
      </c>
      <c r="F5" s="18">
        <v>0</v>
      </c>
      <c r="G5" s="18">
        <v>164000</v>
      </c>
      <c r="H5" s="18">
        <v>108000</v>
      </c>
      <c r="I5" s="19">
        <f t="shared" ref="I5:I23" si="0">SUM(B5:H5)</f>
        <v>731000</v>
      </c>
    </row>
    <row r="6" spans="1:9" x14ac:dyDescent="0.25">
      <c r="A6" s="17" t="s">
        <v>32</v>
      </c>
      <c r="B6" s="18">
        <v>160000</v>
      </c>
      <c r="C6" s="18">
        <v>15000</v>
      </c>
      <c r="D6" s="18">
        <v>0</v>
      </c>
      <c r="E6" s="18">
        <v>0</v>
      </c>
      <c r="F6" s="18">
        <v>131000</v>
      </c>
      <c r="G6" s="18">
        <v>94000</v>
      </c>
      <c r="H6" s="18">
        <v>0</v>
      </c>
      <c r="I6" s="19">
        <f t="shared" si="0"/>
        <v>400000</v>
      </c>
    </row>
    <row r="7" spans="1:9" x14ac:dyDescent="0.25">
      <c r="A7" s="17" t="s">
        <v>33</v>
      </c>
      <c r="B7" s="18">
        <v>202000</v>
      </c>
      <c r="C7" s="18">
        <v>98000</v>
      </c>
      <c r="D7" s="18">
        <v>226000</v>
      </c>
      <c r="E7" s="18">
        <v>120000</v>
      </c>
      <c r="F7" s="18">
        <v>99000</v>
      </c>
      <c r="G7" s="18">
        <v>0</v>
      </c>
      <c r="H7" s="18">
        <v>60000</v>
      </c>
      <c r="I7" s="19">
        <f t="shared" si="0"/>
        <v>805000</v>
      </c>
    </row>
    <row r="8" spans="1:9" x14ac:dyDescent="0.25">
      <c r="A8" s="17" t="s">
        <v>34</v>
      </c>
      <c r="B8" s="18">
        <v>412000</v>
      </c>
      <c r="C8" s="18">
        <v>123000</v>
      </c>
      <c r="D8" s="18">
        <v>0</v>
      </c>
      <c r="E8" s="18">
        <v>53000</v>
      </c>
      <c r="F8" s="18">
        <v>0</v>
      </c>
      <c r="G8" s="18">
        <v>22000</v>
      </c>
      <c r="H8" s="18">
        <v>365000</v>
      </c>
      <c r="I8" s="19">
        <f t="shared" si="0"/>
        <v>975000</v>
      </c>
    </row>
    <row r="9" spans="1:9" x14ac:dyDescent="0.25">
      <c r="A9" s="17" t="s">
        <v>35</v>
      </c>
      <c r="B9" s="18">
        <v>167000</v>
      </c>
      <c r="C9" s="18">
        <v>16000</v>
      </c>
      <c r="D9" s="18">
        <v>174000</v>
      </c>
      <c r="E9" s="18">
        <v>39000</v>
      </c>
      <c r="F9" s="18">
        <v>0</v>
      </c>
      <c r="G9" s="18">
        <v>77000</v>
      </c>
      <c r="H9" s="18">
        <v>0</v>
      </c>
      <c r="I9" s="19">
        <f t="shared" si="0"/>
        <v>473000</v>
      </c>
    </row>
    <row r="10" spans="1:9" x14ac:dyDescent="0.25">
      <c r="A10" s="17" t="s">
        <v>36</v>
      </c>
      <c r="B10" s="18">
        <v>91000</v>
      </c>
      <c r="C10" s="18">
        <v>46000</v>
      </c>
      <c r="D10" s="18">
        <v>136000</v>
      </c>
      <c r="E10" s="18">
        <v>0</v>
      </c>
      <c r="F10" s="18">
        <v>0</v>
      </c>
      <c r="G10" s="18">
        <v>0</v>
      </c>
      <c r="H10" s="18">
        <v>214000</v>
      </c>
      <c r="I10" s="19">
        <f t="shared" si="0"/>
        <v>487000</v>
      </c>
    </row>
    <row r="11" spans="1:9" x14ac:dyDescent="0.25">
      <c r="A11" s="17" t="s">
        <v>37</v>
      </c>
      <c r="B11" s="18">
        <v>125000</v>
      </c>
      <c r="C11" s="18">
        <v>0</v>
      </c>
      <c r="D11" s="18">
        <v>109000</v>
      </c>
      <c r="E11" s="18">
        <v>207000</v>
      </c>
      <c r="F11" s="18">
        <v>67000</v>
      </c>
      <c r="G11" s="18">
        <v>95000</v>
      </c>
      <c r="H11" s="18">
        <v>141000</v>
      </c>
      <c r="I11" s="19">
        <f t="shared" si="0"/>
        <v>744000</v>
      </c>
    </row>
    <row r="12" spans="1:9" x14ac:dyDescent="0.25">
      <c r="A12" s="17" t="s">
        <v>38</v>
      </c>
      <c r="B12" s="18">
        <v>259000</v>
      </c>
      <c r="C12" s="18">
        <v>122000</v>
      </c>
      <c r="D12" s="18">
        <v>0</v>
      </c>
      <c r="E12" s="18">
        <v>0</v>
      </c>
      <c r="F12" s="18">
        <v>0</v>
      </c>
      <c r="G12" s="18">
        <v>109000</v>
      </c>
      <c r="H12" s="18">
        <v>60000</v>
      </c>
      <c r="I12" s="19">
        <f t="shared" si="0"/>
        <v>550000</v>
      </c>
    </row>
    <row r="13" spans="1:9" x14ac:dyDescent="0.25">
      <c r="A13" s="17" t="s">
        <v>39</v>
      </c>
      <c r="B13" s="18">
        <v>174000</v>
      </c>
      <c r="C13" s="18">
        <v>67000</v>
      </c>
      <c r="D13" s="18">
        <v>51000</v>
      </c>
      <c r="E13" s="18">
        <v>196000</v>
      </c>
      <c r="F13" s="18">
        <v>187000</v>
      </c>
      <c r="G13" s="18">
        <v>158000</v>
      </c>
      <c r="H13" s="18">
        <v>315000</v>
      </c>
      <c r="I13" s="19">
        <f t="shared" si="0"/>
        <v>1148000</v>
      </c>
    </row>
    <row r="14" spans="1:9" x14ac:dyDescent="0.25">
      <c r="A14" s="17" t="s">
        <v>40</v>
      </c>
      <c r="B14" s="18">
        <v>0</v>
      </c>
      <c r="C14" s="18">
        <v>69000</v>
      </c>
      <c r="D14" s="18">
        <v>15000</v>
      </c>
      <c r="E14" s="18">
        <v>112000</v>
      </c>
      <c r="F14" s="18">
        <v>111000</v>
      </c>
      <c r="G14" s="18">
        <v>155000</v>
      </c>
      <c r="H14" s="18">
        <v>0</v>
      </c>
      <c r="I14" s="19">
        <f t="shared" si="0"/>
        <v>462000</v>
      </c>
    </row>
    <row r="15" spans="1:9" x14ac:dyDescent="0.25">
      <c r="A15" s="17" t="s">
        <v>41</v>
      </c>
      <c r="B15" s="18">
        <v>84000</v>
      </c>
      <c r="C15" s="18">
        <v>48000</v>
      </c>
      <c r="D15" s="18">
        <v>53000</v>
      </c>
      <c r="E15" s="18">
        <v>245000</v>
      </c>
      <c r="F15" s="18">
        <v>315000</v>
      </c>
      <c r="G15" s="18">
        <v>0</v>
      </c>
      <c r="H15" s="18">
        <v>151000</v>
      </c>
      <c r="I15" s="19">
        <f t="shared" si="0"/>
        <v>896000</v>
      </c>
    </row>
    <row r="16" spans="1:9" x14ac:dyDescent="0.25">
      <c r="A16" s="17" t="s">
        <v>42</v>
      </c>
      <c r="B16" s="18">
        <v>31000</v>
      </c>
      <c r="C16" s="18">
        <v>116000</v>
      </c>
      <c r="D16" s="18">
        <v>0</v>
      </c>
      <c r="E16" s="18">
        <v>0</v>
      </c>
      <c r="F16" s="18">
        <v>186000</v>
      </c>
      <c r="G16" s="18">
        <v>183000</v>
      </c>
      <c r="H16" s="18">
        <v>65000</v>
      </c>
      <c r="I16" s="19">
        <f t="shared" si="0"/>
        <v>581000</v>
      </c>
    </row>
    <row r="17" spans="1:19" x14ac:dyDescent="0.25">
      <c r="A17" s="17" t="s">
        <v>43</v>
      </c>
      <c r="B17" s="18">
        <v>0</v>
      </c>
      <c r="C17" s="18">
        <v>95000</v>
      </c>
      <c r="D17" s="18">
        <v>0</v>
      </c>
      <c r="E17" s="18">
        <v>0</v>
      </c>
      <c r="F17" s="18">
        <v>113000</v>
      </c>
      <c r="G17" s="18">
        <v>0</v>
      </c>
      <c r="H17" s="18">
        <v>36000</v>
      </c>
      <c r="I17" s="19">
        <f t="shared" si="0"/>
        <v>244000</v>
      </c>
    </row>
    <row r="18" spans="1:19" x14ac:dyDescent="0.25">
      <c r="A18" s="17" t="s">
        <v>44</v>
      </c>
      <c r="B18" s="18">
        <v>123000</v>
      </c>
      <c r="C18" s="18">
        <v>134000</v>
      </c>
      <c r="D18" s="18">
        <v>0</v>
      </c>
      <c r="E18" s="18">
        <v>0</v>
      </c>
      <c r="F18" s="18">
        <v>129000</v>
      </c>
      <c r="G18" s="18">
        <v>176000</v>
      </c>
      <c r="H18" s="18">
        <v>0</v>
      </c>
      <c r="I18" s="19">
        <f t="shared" si="0"/>
        <v>562000</v>
      </c>
    </row>
    <row r="19" spans="1:19" x14ac:dyDescent="0.25">
      <c r="A19" s="17" t="s">
        <v>45</v>
      </c>
      <c r="B19" s="18">
        <v>90000</v>
      </c>
      <c r="C19" s="18">
        <v>0</v>
      </c>
      <c r="D19" s="18">
        <v>0</v>
      </c>
      <c r="E19" s="18">
        <v>140000</v>
      </c>
      <c r="F19" s="18">
        <v>389000</v>
      </c>
      <c r="G19" s="18">
        <v>194000</v>
      </c>
      <c r="H19" s="18">
        <v>0</v>
      </c>
      <c r="I19" s="19">
        <f t="shared" si="0"/>
        <v>813000</v>
      </c>
    </row>
    <row r="20" spans="1:19" x14ac:dyDescent="0.25">
      <c r="A20" s="17" t="s">
        <v>46</v>
      </c>
      <c r="B20" s="18">
        <v>0</v>
      </c>
      <c r="C20" s="18">
        <v>166000</v>
      </c>
      <c r="D20" s="18">
        <v>0</v>
      </c>
      <c r="E20" s="18">
        <v>0</v>
      </c>
      <c r="F20" s="18">
        <v>14000</v>
      </c>
      <c r="G20" s="18">
        <v>0</v>
      </c>
      <c r="H20" s="18">
        <v>0</v>
      </c>
      <c r="I20" s="19">
        <f t="shared" si="0"/>
        <v>180000</v>
      </c>
    </row>
    <row r="21" spans="1:19" x14ac:dyDescent="0.25">
      <c r="A21" s="17" t="s">
        <v>47</v>
      </c>
      <c r="B21" s="18">
        <v>0</v>
      </c>
      <c r="C21" s="18">
        <v>140000</v>
      </c>
      <c r="D21" s="18">
        <v>84000</v>
      </c>
      <c r="E21" s="18">
        <v>0</v>
      </c>
      <c r="F21" s="18">
        <v>202000</v>
      </c>
      <c r="G21" s="18">
        <v>6000</v>
      </c>
      <c r="H21" s="18">
        <v>188000</v>
      </c>
      <c r="I21" s="19">
        <f t="shared" si="0"/>
        <v>620000</v>
      </c>
    </row>
    <row r="22" spans="1:19" x14ac:dyDescent="0.25">
      <c r="A22" s="17" t="s">
        <v>48</v>
      </c>
      <c r="B22" s="18">
        <v>0</v>
      </c>
      <c r="C22" s="18">
        <v>123000</v>
      </c>
      <c r="D22" s="18">
        <v>205000</v>
      </c>
      <c r="E22" s="18">
        <v>45000</v>
      </c>
      <c r="F22" s="18">
        <v>203000</v>
      </c>
      <c r="G22" s="18">
        <v>146000</v>
      </c>
      <c r="H22" s="18">
        <v>22000</v>
      </c>
      <c r="I22" s="19">
        <f t="shared" si="0"/>
        <v>744000</v>
      </c>
    </row>
    <row r="23" spans="1:19" x14ac:dyDescent="0.25">
      <c r="A23" s="17" t="s">
        <v>49</v>
      </c>
      <c r="B23" s="18">
        <v>0</v>
      </c>
      <c r="C23" s="18">
        <v>0</v>
      </c>
      <c r="D23" s="18">
        <v>142000</v>
      </c>
      <c r="E23" s="18">
        <v>0</v>
      </c>
      <c r="F23" s="18">
        <v>0</v>
      </c>
      <c r="G23" s="18">
        <v>159000</v>
      </c>
      <c r="H23" s="18">
        <v>321000</v>
      </c>
      <c r="I23" s="19">
        <f t="shared" si="0"/>
        <v>622000</v>
      </c>
    </row>
    <row r="24" spans="1:19" x14ac:dyDescent="0.25">
      <c r="A24" s="20" t="s">
        <v>29</v>
      </c>
      <c r="B24" s="21">
        <f>SUM(B4:B23)</f>
        <v>2151000</v>
      </c>
      <c r="C24" s="21">
        <f t="shared" ref="C24:I24" si="1">SUM(C4:C23)</f>
        <v>1874000</v>
      </c>
      <c r="D24" s="21">
        <f t="shared" si="1"/>
        <v>1374000</v>
      </c>
      <c r="E24" s="21">
        <f t="shared" si="1"/>
        <v>1238000</v>
      </c>
      <c r="F24" s="21">
        <f t="shared" si="1"/>
        <v>2324000</v>
      </c>
      <c r="G24" s="21">
        <f t="shared" si="1"/>
        <v>1738000</v>
      </c>
      <c r="H24" s="21">
        <f t="shared" si="1"/>
        <v>2046000</v>
      </c>
      <c r="I24" s="22">
        <f t="shared" si="1"/>
        <v>12745000</v>
      </c>
      <c r="S24" s="2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4EB4F-D2C5-47FD-B65F-2A392BE2C108}">
  <dimension ref="A1:B8"/>
  <sheetViews>
    <sheetView workbookViewId="0">
      <selection activeCell="B4" sqref="B4"/>
    </sheetView>
  </sheetViews>
  <sheetFormatPr defaultRowHeight="15" x14ac:dyDescent="0.25"/>
  <cols>
    <col min="1" max="1" width="12.28515625" customWidth="1"/>
    <col min="2" max="2" width="15.7109375" customWidth="1"/>
  </cols>
  <sheetData>
    <row r="1" spans="1:2" x14ac:dyDescent="0.25">
      <c r="A1" t="s">
        <v>50</v>
      </c>
      <c r="B1" t="s">
        <v>51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23</v>
      </c>
    </row>
    <row r="4" spans="1:2" x14ac:dyDescent="0.25">
      <c r="A4">
        <v>3</v>
      </c>
      <c r="B4" t="s">
        <v>24</v>
      </c>
    </row>
    <row r="5" spans="1:2" x14ac:dyDescent="0.25">
      <c r="A5">
        <v>4</v>
      </c>
      <c r="B5" t="s">
        <v>25</v>
      </c>
    </row>
    <row r="6" spans="1:2" x14ac:dyDescent="0.25">
      <c r="A6">
        <v>5</v>
      </c>
      <c r="B6" t="s">
        <v>26</v>
      </c>
    </row>
    <row r="7" spans="1:2" x14ac:dyDescent="0.25">
      <c r="A7">
        <v>6</v>
      </c>
      <c r="B7" t="s">
        <v>27</v>
      </c>
    </row>
    <row r="8" spans="1:2" x14ac:dyDescent="0.25">
      <c r="A8">
        <v>7</v>
      </c>
      <c r="B8" t="s">
        <v>28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1FFF-C31F-4E5B-AF93-F19EFBFF909E}">
  <dimension ref="A1:B21"/>
  <sheetViews>
    <sheetView workbookViewId="0">
      <selection activeCell="A2" sqref="A2"/>
    </sheetView>
  </sheetViews>
  <sheetFormatPr defaultRowHeight="15" x14ac:dyDescent="0.25"/>
  <cols>
    <col min="2" max="2" width="20.42578125" bestFit="1" customWidth="1"/>
  </cols>
  <sheetData>
    <row r="1" spans="1:2" x14ac:dyDescent="0.25">
      <c r="A1" t="s">
        <v>52</v>
      </c>
      <c r="B1" t="s">
        <v>53</v>
      </c>
    </row>
    <row r="2" spans="1:2" x14ac:dyDescent="0.25">
      <c r="A2">
        <v>1</v>
      </c>
      <c r="B2" t="s">
        <v>30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32</v>
      </c>
    </row>
    <row r="5" spans="1:2" x14ac:dyDescent="0.25">
      <c r="A5">
        <v>4</v>
      </c>
      <c r="B5" t="s">
        <v>33</v>
      </c>
    </row>
    <row r="6" spans="1:2" x14ac:dyDescent="0.25">
      <c r="A6">
        <v>5</v>
      </c>
      <c r="B6" t="s">
        <v>34</v>
      </c>
    </row>
    <row r="7" spans="1:2" x14ac:dyDescent="0.25">
      <c r="A7">
        <v>6</v>
      </c>
      <c r="B7" t="s">
        <v>35</v>
      </c>
    </row>
    <row r="8" spans="1:2" x14ac:dyDescent="0.25">
      <c r="A8">
        <v>7</v>
      </c>
      <c r="B8" t="s">
        <v>36</v>
      </c>
    </row>
    <row r="9" spans="1:2" x14ac:dyDescent="0.25">
      <c r="A9">
        <v>8</v>
      </c>
      <c r="B9" t="s">
        <v>37</v>
      </c>
    </row>
    <row r="10" spans="1:2" x14ac:dyDescent="0.25">
      <c r="A10">
        <v>9</v>
      </c>
      <c r="B10" t="s">
        <v>38</v>
      </c>
    </row>
    <row r="11" spans="1:2" x14ac:dyDescent="0.25">
      <c r="A11">
        <v>10</v>
      </c>
      <c r="B11" t="s">
        <v>39</v>
      </c>
    </row>
    <row r="12" spans="1:2" x14ac:dyDescent="0.25">
      <c r="A12">
        <v>11</v>
      </c>
      <c r="B12" t="s">
        <v>40</v>
      </c>
    </row>
    <row r="13" spans="1:2" x14ac:dyDescent="0.25">
      <c r="A13">
        <v>12</v>
      </c>
      <c r="B13" t="s">
        <v>41</v>
      </c>
    </row>
    <row r="14" spans="1:2" x14ac:dyDescent="0.25">
      <c r="A14">
        <v>13</v>
      </c>
      <c r="B14" t="s">
        <v>42</v>
      </c>
    </row>
    <row r="15" spans="1:2" x14ac:dyDescent="0.25">
      <c r="A15">
        <v>14</v>
      </c>
      <c r="B15" t="s">
        <v>43</v>
      </c>
    </row>
    <row r="16" spans="1:2" x14ac:dyDescent="0.25">
      <c r="A16">
        <v>15</v>
      </c>
      <c r="B16" t="s">
        <v>44</v>
      </c>
    </row>
    <row r="17" spans="1:2" x14ac:dyDescent="0.25">
      <c r="A17">
        <v>16</v>
      </c>
      <c r="B17" t="s">
        <v>45</v>
      </c>
    </row>
    <row r="18" spans="1:2" x14ac:dyDescent="0.25">
      <c r="A18">
        <v>17</v>
      </c>
      <c r="B18" t="s">
        <v>46</v>
      </c>
    </row>
    <row r="19" spans="1:2" x14ac:dyDescent="0.25">
      <c r="A19">
        <v>18</v>
      </c>
      <c r="B19" t="s">
        <v>47</v>
      </c>
    </row>
    <row r="20" spans="1:2" x14ac:dyDescent="0.25">
      <c r="A20">
        <v>19</v>
      </c>
      <c r="B20" t="s">
        <v>48</v>
      </c>
    </row>
    <row r="21" spans="1:2" x14ac:dyDescent="0.25">
      <c r="A21">
        <v>20</v>
      </c>
      <c r="B21" t="s">
        <v>49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C R M   P i p e l i n e _ b 3 a 0 d 6 5 a - 8 4 7 1 - 4 8 6 2 - 9 c 8 9 - 6 8 c 4 4 c 3 6 4 0 6 9 , F o r e c a s t _ 0 8 2 0 1 2 8 1 - a 8 8 2 - 4 4 4 5 - b 2 b 5 - d c b f e 4 0 0 d a 5 0 , t b l P r o d u c t s , t b l R e p s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P r o d u c t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 1 0 0 < / i n t > < / v a l u e > < / i t e m > < i t e m > < k e y > < s t r i n g > P r o d u c t   N a m e < / s t r i n g > < / k e y > < v a l u e > < i n t > 1 2 4 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F o r e c a s t _ 0 8 2 0 1 2 8 1 - a 8 8 2 - 4 4 4 5 - b 2 b 5 - d c b f e 4 0 0 d a 5 0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 t b l P r o d u c t s 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 t b l P r o d u c t s 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 C R M   P i p e l i n e 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 C R M   P i p e l i n e 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  I D < / K e y > < / D i a g r a m O b j e c t K e y > < D i a g r a m O b j e c t K e y > < K e y > C o l u m n s \ D a t e   C r e a t e d < / K e y > < / D i a g r a m O b j e c t K e y > < D i a g r a m O b j e c t K e y > < K e y > C o l u m n s \ E x p e c t e d   C l o s e   D a t e < / K e y > < / D i a g r a m O b j e c t K e y > < D i a g r a m O b j e c t K e y > < K e y > C o l u m n s \ C u s t o m e r   N a m e < / K e y > < / D i a g r a m O b j e c t K e y > < D i a g r a m O b j e c t K e y > < K e y > C o l u m n s \ C u s t o m e r   P h o n e < / K e y > < / D i a g r a m O b j e c t K e y > < D i a g r a m O b j e c t K e y > < K e y > C o l u m n s \ C u s t o m e r   E m a i l < / K e y > < / D i a g r a m O b j e c t K e y > < D i a g r a m O b j e c t K e y > < K e y > C o l u m n s \ R e p   I D < / K e y > < / D i a g r a m O b j e c t K e y > < D i a g r a m O b j e c t K e y > < K e y > C o l u m n s \ S t a g e   I D < / K e y > < / D i a g r a m O b j e c t K e y > < D i a g r a m O b j e c t K e y > < K e y > C o l u m n s \ S t a g e < / K e y > < / D i a g r a m O b j e c t K e y > < D i a g r a m O b j e c t K e y > < K e y > C o l u m n s \ P r o d u c t   I D < / K e y > < / D i a g r a m O b j e c t K e y > < D i a g r a m O b j e c t K e y > < K e y > C o l u m n s \ D e a l   A m o u n t < / K e y > < / D i a g r a m O b j e c t K e y > < D i a g r a m O b j e c t K e y > < K e y > C o l u m n s \ A r e a   C o d e < / K e y > < / D i a g r a m O b j e c t K e y > < D i a g r a m O b j e c t K e y > < K e y > C o l u m n s \ S t a t e 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  I D 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 F o r e c a s t 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 F o r e c a s t 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 M e a s u r e s \ T o t a l   F o r e c a s t < / K e y > < / D i a g r a m O b j e c t K e y > < D i a g r a m O b j e c t K e y > < K e y > M e a s u r e s \ T o t a l   F o r e c a s t \ T a g I n f o \ F o r m u l a < / K e y > < / D i a g r a m O b j e c t K e y > < D i a g r a m O b j e c t K e y > < K e y > M e a s u r e s \ T o t a l   F o r e c a s t \ T a g I n f o \ V a l u e < / K e y > < / D i a g r a m O b j e c t K e y > < D i a g r a m O b j e c t K e y > < K e y > C o l u m n s \ R e p < / K e y > < / D i a g r a m O b j e c t K e y > < D i a g r a m O b j e c t K e y > < K e y > C o l u m n s \ P r o d u c t < / K e y > < / D i a g r a m O b j e c t K e y > < D i a g r a m O b j e c t K e y > < K e y > C o l u m n s \ F o r e c a s t 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 M e a s u r e s \ T o t a l   F o r e c a s t 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 M e a s u r e s \ T o t a l   F o r e c a s t \ T a g I n f o \ F o r m u l a 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 F o r e c a s t \ T a g I n f o \ V a l u e 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 T a g s \ T a b l e s \ & l t ; T a b l e s \ C R M   P i p e l i n e & g t ; < / K e y > < / D i a g r a m O b j e c t K e y > < D i a g r a m O b j e c t K e y > < K e y > D y n a m i c   T a g s \ T a b l e s \ & l t ; T a b l e s \ F o r e c a s t & g t ; < / K e y > < / D i a g r a m O b j e c t K e y > < D i a g r a m O b j e c t K e y > < K e y > D y n a m i c   T a g s \ T a b l e s \ & l t ; T a b l e s \ t b l P r o d u c t s & g t ; < / K e y > < / D i a g r a m O b j e c t K e y > < D i a g r a m O b j e c t K e y > < K e y > D y n a m i c   T a g s \ T a b l e s \ & l t ; T a b l e s \ t b l R e p s & g t ; < / K e y > < / D i a g r a m O b j e c t K e y > < D i a g r a m O b j e c t K e y > < K e y > T a b l e s \ C R M   P i p e l i n e < / K e y > < / D i a g r a m O b j e c t K e y > < D i a g r a m O b j e c t K e y > < K e y > T a b l e s \ C R M   P i p e l i n e \ C o l u m n s \ T r a n s   I D < / K e y > < / D i a g r a m O b j e c t K e y > < D i a g r a m O b j e c t K e y > < K e y > T a b l e s \ C R M   P i p e l i n e \ C o l u m n s \ D a t e   C r e a t e d < / K e y > < / D i a g r a m O b j e c t K e y > < D i a g r a m O b j e c t K e y > < K e y > T a b l e s \ C R M   P i p e l i n e \ C o l u m n s \ E x p e c t e d   C l o s e   D a t e < / K e y > < / D i a g r a m O b j e c t K e y > < D i a g r a m O b j e c t K e y > < K e y > T a b l e s \ C R M   P i p e l i n e \ C o l u m n s \ C u s t o m e r   N a m e < / K e y > < / D i a g r a m O b j e c t K e y > < D i a g r a m O b j e c t K e y > < K e y > T a b l e s \ C R M   P i p e l i n e \ C o l u m n s \ C u s t o m e r   P h o n e < / K e y > < / D i a g r a m O b j e c t K e y > < D i a g r a m O b j e c t K e y > < K e y > T a b l e s \ C R M   P i p e l i n e \ C o l u m n s \ C u s t o m e r   E m a i l < / K e y > < / D i a g r a m O b j e c t K e y > < D i a g r a m O b j e c t K e y > < K e y > T a b l e s \ C R M   P i p e l i n e \ C o l u m n s \ R e p   I D < / K e y > < / D i a g r a m O b j e c t K e y > < D i a g r a m O b j e c t K e y > < K e y > T a b l e s \ C R M   P i p e l i n e \ C o l u m n s \ S t a g e   I D < / K e y > < / D i a g r a m O b j e c t K e y > < D i a g r a m O b j e c t K e y > < K e y > T a b l e s \ C R M   P i p e l i n e \ C o l u m n s \ S t a g e < / K e y > < / D i a g r a m O b j e c t K e y > < D i a g r a m O b j e c t K e y > < K e y > T a b l e s \ C R M   P i p e l i n e \ C o l u m n s \ P r o d u c t   I D < / K e y > < / D i a g r a m O b j e c t K e y > < D i a g r a m O b j e c t K e y > < K e y > T a b l e s \ C R M   P i p e l i n e \ C o l u m n s \ D e a l   A m o u n t < / K e y > < / D i a g r a m O b j e c t K e y > < D i a g r a m O b j e c t K e y > < K e y > T a b l e s \ C R M   P i p e l i n e \ C o l u m n s \ A r e a   C o d e < / K e y > < / D i a g r a m O b j e c t K e y > < D i a g r a m O b j e c t K e y > < K e y > T a b l e s \ C R M   P i p e l i n e \ C o l u m n s \ S t a t e < / K e y > < / D i a g r a m O b j e c t K e y > < D i a g r a m O b j e c t K e y > < K e y > T a b l e s \ F o r e c a s t < / K e y > < / D i a g r a m O b j e c t K e y > < D i a g r a m O b j e c t K e y > < K e y > T a b l e s \ F o r e c a s t \ C o l u m n s \ R e p < / K e y > < / D i a g r a m O b j e c t K e y > < D i a g r a m O b j e c t K e y > < K e y > T a b l e s \ F o r e c a s t \ C o l u m n s \ P r o d u c t < / K e y > < / D i a g r a m O b j e c t K e y > < D i a g r a m O b j e c t K e y > < K e y > T a b l e s \ F o r e c a s t \ C o l u m n s \ F o r e c a s t < / K e y > < / D i a g r a m O b j e c t K e y > < D i a g r a m O b j e c t K e y > < K e y > T a b l e s \ F o r e c a s t \ M e a s u r e s \ T o t a l   F o r e c a s t < / K e y > < / D i a g r a m O b j e c t K e y > < D i a g r a m O b j e c t K e y > < K e y > T a b l e s \ t b l P r o d u c t s < / K e y > < / D i a g r a m O b j e c t K e y > < D i a g r a m O b j e c t K e y > < K e y > T a b l e s \ t b l P r o d u c t s \ C o l u m n s \ P r o d u c t   I D < / K e y > < / D i a g r a m O b j e c t K e y > < D i a g r a m O b j e c t K e y > < K e y > T a b l e s \ t b l P r o d u c t s \ C o l u m n s \ P r o d u c t   N a m e < / K e y > < / D i a g r a m O b j e c t K e y > < D i a g r a m O b j e c t K e y > < K e y > T a b l e s \ t b l R e p s < / K e y > < / D i a g r a m O b j e c t K e y > < D i a g r a m O b j e c t K e y > < K e y > T a b l e s \ t b l R e p s \ C o l u m n s \ R e p   I D < / K e y > < / D i a g r a m O b j e c t K e y > < D i a g r a m O b j e c t K e y > < K e y > T a b l e s \ t b l R e p s \ C o l u m n s \ R e p   N a m e 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 I D & g t ; \ F K 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 I D & g t ; \ P K < / K e y > < / D i a g r a m O b j e c t K e y > < D i a g r a m O b j e c t K e y > < K e y > R e l a t i o n s h i p s \ & l t ; T a b l e s \ C R M   P i p e l i n e \ C o l u m n s \ R e p   I D & g t ; - & l t ; T a b l e s \ t b l R e p s \ C o l u m n s \ R e p   I D & g t ; \ C r o s s F i l t e r 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 I D & g t ; \ F K 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 I D & g t ; \ P K < / K e y > < / D i a g r a m O b j e c t K e y > < D i a g r a m O b j e c t K e y > < K e y > R e l a t i o n s h i p s \ & l t ; T a b l e s \ C R M   P i p e l i n e \ C o l u m n s \ P r o d u c t   I D & g t ; - & l t ; T a b l e s \ t b l P r o d u c t s \ C o l u m n s \ P r o d u c t   I D & g t ; \ C r o s s F i l t e r < / K e y > < / D i a g r a m O b j e c t K e y > < D i a g r a m O b j e c t K e y > < K e y > R e l a t i o n s h i p s \ & l t ; T a b l e s \ F o r e c a s t \ C o l u m n s \ R e p & g t ; - & l t ; T a b l e s \ t b l R e p s \ C o l u m n s \ R e p   N a m e & g t ; < / K e y > < / D i a g r a m O b j e c t K e y > < D i a g r a m O b j e c t K e y > < K e y > R e l a t i o n s h i p s \ & l t ; T a b l e s \ F o r e c a s t \ C o l u m n s \ R e p & g t ; - & l t ; T a b l e s \ t b l R e p s \ C o l u m n s \ R e p   N a m e & g t ; \ F K < / K e y > < / D i a g r a m O b j e c t K e y > < D i a g r a m O b j e c t K e y > < K e y > R e l a t i o n s h i p s \ & l t ; T a b l e s \ F o r e c a s t \ C o l u m n s \ R e p & g t ; - & l t ; T a b l e s \ t b l R e p s \ C o l u m n s \ R e p   N a m e & g t ; \ P K < / K e y > < / D i a g r a m O b j e c t K e y > < D i a g r a m O b j e c t K e y > < K e y > R e l a t i o n s h i p s \ & l t ; T a b l e s \ F o r e c a s t \ C o l u m n s \ R e p & g t ; - & l t ; T a b l e s \ t b l R e p s \ C o l u m n s \ R e p   N a m e & g t ; \ C r o s s F i l t e r < / K e y > < / D i a g r a m O b j e c t K e y > < D i a g r a m O b j e c t K e y > < K e y > R e l a t i o n s h i p s \ & l t ; T a b l e s \ F o r e c a s t \ C o l u m n s \ P r o d u c t & g t ; - & l t ; T a b l e s \ t b l P r o d u c t s \ C o l u m n s \ P r o d u c t   N a m e & g t ; < / K e y > < / D i a g r a m O b j e c t K e y > < D i a g r a m O b j e c t K e y > < K e y > R e l a t i o n s h i p s \ & l t ; T a b l e s \ F o r e c a s t \ C o l u m n s \ P r o d u c t & g t ; - & l t ; T a b l e s \ t b l P r o d u c t s \ C o l u m n s \ P r o d u c t   N a m e & g t ; \ F K < / K e y > < / D i a g r a m O b j e c t K e y > < D i a g r a m O b j e c t K e y > < K e y > R e l a t i o n s h i p s \ & l t ; T a b l e s \ F o r e c a s t \ C o l u m n s \ P r o d u c t & g t ; - & l t ; T a b l e s \ t b l P r o d u c t s \ C o l u m n s \ P r o d u c t   N a m e & g t ; \ P K < / K e y > < / D i a g r a m O b j e c t K e y > < D i a g r a m O b j e c t K e y > < K e y > R e l a t i o n s h i p s \ & l t ; T a b l e s \ F o r e c a s t \ C o l u m n s \ P r o d u c t & g t ; - & l t ; T a b l e s \ t b l P r o d u c t s \ C o l u m n s \ P r o d u c t   N a m e & g t ; \ C r o s s F i l t e r < / K e y > < / D i a g r a m O b j e c t K e y > < / A l l K e y s > < S e l e c t e d K e y s > < D i a g r a m O b j e c t K e y > < K e y > T a b l e s \ F o r e c a s t 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 T a g s \ T a b l e s \ & l t ; T a b l e s \ C R M   P i p e l i n e & g t ; 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 T a g s \ T a b l e s \ & l t ; T a b l e s \ F o r e c a s t & g t ; 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 T a g s \ T a b l e s \ & l t ; T a b l e s \ t b l P r o d u c t s & g t ; 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 T a g s \ T a b l e s \ & l t ; T a b l e s \ t b l R e p s & g t ; 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 T a b l e s \ C R M   P i p e l i n e 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 1 6 7 < / L e f t > < S c r o l l V e r t i c a l O f f s e t > 1 3 5 . 9 7 4 3 0 5 3 4 8 0 7 2 9 < / S c r o l l V e r t i c a l O f f s e t > < T a b I n d e x > 2 < / T a b I n d e x > < T o p > 2 6 0 < / T o p > < W i d t h > 1 9 8 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 P i p e l i n e \ C o l u m n s \ T r a n s 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 P i p e l i n e \ C o l u m n s \ D a t e   C r e a t e d 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 P i p e l i n e \ C o l u m n s \ E x p e c t e d   C l o s e 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 P i p e l i n e \ C o l u m n s \ C u s t o m e r  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 P i p e l i n e \ C o l u m n s \ S t a g e 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 P i p e l i n e \ C o l u m n s \ D e a l  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 P i p e l i n e \ C o l u m n s \ A r e a  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 T a b l e s \ C R M   P i p e l i n e \ C o l u m n s \ S t a t e 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 4 7 6 . 9 0 3 8 1 0 5 6 7 6 6 5 8 < / L e f t > < T a b I n d e x > 3 < / T a b I n d e x > < T o p > 2 7 6 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 T a b l e s \ F o r e c a s t \ C o l u m n s \ R e p 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 T a b l e s \ F o r e c a s t \ C o l u m n s \ F o r e c a s t 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 T a b l e s \ F o r e c a s t \ M e a s u r e s \ T o t a l   F o r e c a s t 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 1 7 0 . 8 0 7 6 2 1 1 3 5 3 3 1 6 < / L e f t > < T o p >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 T a b l e s \ t b l P r o d u c t s \ C o l u m n s \ P r o d u c t 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 5 0 9 . 7 1 1 4 3 1 7 0 2 9 9 7 2 9 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 T a b l e s \ t b l R e p s \ C o l u m n s \ R e p 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 T a b l e s \ t b l R e p s \ C o l u m n s \ R e p 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< / K e y > < / a : K e y > < a : V a l u e   i : t y p e = " D i a g r a m D i s p l a y L i n k V i e w S t a t e " > < A u t o m a t i o n P r o p e r t y H e l p e r T e x t > E n d   p o i n t   1 :   ( 3 8 1 , 3 3 3 ) .   E n d   p o i n t   2 :   ( 4 9 3 . 7 1 1 4 3 1 7 0 2 9 9 7 , 7 5 ) 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 3 8 1 < / b : _ x > < b : _ y > 3 3 3 < / b : _ y > < / b : P o i n t > < b : P o i n t > < b : _ x > 4 3 5 . 3 5 5 7 1 6 0 0 0 0 0 0 0 3 < / b : _ x > < b : _ y > 3 3 3 < / b : _ y > < / b : P o i n t > < b : P o i n t > < b : _ x > 4 3 7 . 3 5 5 7 1 6 0 0 0 0 0 0 0 3 < / b : _ x > < b : _ y > 3 3 1 < / b : _ y > < / b : P o i n t > < b : P o i n t > < b : _ x > 4 3 7 . 3 5 5 7 1 6 0 0 0 0 0 0 0 3 < / b : _ x > < b : _ y > 7 7 < / b : _ y > < / b : P o i n t > < b : P o i n t > < b : _ x > 4 3 9 . 3 5 5 7 1 6 0 0 0 0 0 0 0 3 < / b : _ x > < b : _ y > 7 5 < / b : _ y > < / b : P o i n t > < b : P o i n t > < b : _ x > 4 9 3 . 7 1 1 4 3 1 7 0 2 9 9 7 2 9 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 3 6 5 < / b : _ x > < b : _ y > 3 2 5 < / b : _ y > < / L a b e l L o c a t i o n > < L o c a t i o n   x m l n s : b = " h t t p : / / s c h e m a s . d a t a c o n t r a c t . o r g / 2 0 0 4 / 0 7 / S y s t e m . W i n d o w s " > < b : _ x > 3 6 5 < / b : _ x > < b : _ y > 3 3 3 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 4 9 3 . 7 1 1 4 3 1 7 0 2 9 9 7 2 9 < / b : _ x > < b : _ y > 6 7 < / b : _ y > < / L a b e l L o c a t i o n > < L o c a t i o n   x m l n s : b = " h t t p : / / s c h e m a s . d a t a c o n t r a c t . o r g / 2 0 0 4 / 0 7 / S y s t e m . W i n d o w s " > < b : _ x > 5 0 9 . 7 1 1 4 3 1 7 0 2 9 9 7 2 9 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 P i p e l i n e \ C o l u m n s \ R e p   I D & g t ; - & l t ; T a b l e s \ t b l R e p s \ C o l u m n s \ R e p 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 3 8 1 < / b : _ x > < b : _ y > 3 3 3 < / b : _ y > < / b : P o i n t > < b : P o i n t > < b : _ x > 4 3 5 . 3 5 5 7 1 6 0 0 0 0 0 0 0 3 < / b : _ x > < b : _ y > 3 3 3 < / b : _ y > < / b : P o i n t > < b : P o i n t > < b : _ x > 4 3 7 . 3 5 5 7 1 6 0 0 0 0 0 0 0 3 < / b : _ x > < b : _ y > 3 3 1 < / b : _ y > < / b : P o i n t > < b : P o i n t > < b : _ x > 4 3 7 . 3 5 5 7 1 6 0 0 0 0 0 0 0 3 < / b : _ x > < b : _ y > 7 7 < / b : _ y > < / b : P o i n t > < b : P o i n t > < b : _ x > 4 3 9 . 3 5 5 7 1 6 0 0 0 0 0 0 0 3 < / b : _ x > < b : _ y > 7 5 < / b : _ y > < / b : P o i n t > < b : P o i n t > < b : _ x > 4 9 3 . 7 1 1 4 3 1 7 0 2 9 9 7 2 9 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< / K e y > < / a : K e y > < a : V a l u e   i : t y p e = " D i a g r a m D i s p l a y L i n k V i e w S t a t e " > < A u t o m a t i o n P r o p e r t y H e l p e r T e x t > E n d   p o i n t   1 :   ( 2 6 6 , 2 4 4 ) .   E n d   p o i n t   2 :   ( 2 7 0 . 8 0 7 6 2 1 , 1 7 2 ) 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 2 6 6 < / b : _ x > < b : _ y > 2 4 4 < / b : _ y > < / b : P o i n t > < b : P o i n t > < b : _ x > 2 6 6 < / b : _ x > < b : _ y > 2 1 0 < / b : _ y > < / b : P o i n t > < b : P o i n t > < b : _ x > 2 6 8 < / b : _ x > < b : _ y > 2 0 8 < / b : _ y > < / b : P o i n t > < b : P o i n t > < b : _ x > 2 6 8 . 8 0 7 6 2 1 < / b : _ x > < b : _ y > 2 0 8 < / b : _ y > < / b : P o i n t > < b : P o i n t > < b : _ x > 2 7 0 . 8 0 7 6 2 1 < / b : _ x > < b : _ y > 2 0 6 < / b : _ y > < / b : P o i n t > < b : P o i n t > < b : _ x > 2 7 0 . 8 0 7 6 2 1 < / b : _ x > < b : _ y > 1 7 1 . 9 9 9 9 9 9 9 9 9 9 9 9 9 4 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 2 5 8 < / b : _ x > < b : _ y > 2 4 4 < / b : _ y > < / L a b e l L o c a t i o n > < L o c a t i o n   x m l n s : b = " h t t p : / / s c h e m a s . d a t a c o n t r a c t . o r g / 2 0 0 4 / 0 7 / S y s t e m . W i n d o w s " > < b : _ x > 2 6 6 < / b : _ x > < b : _ y > 2 6 0 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 2 6 2 . 8 0 7 6 2 1 < / b : _ x > < b : _ y > 1 5 5 . 9 9 9 9 9 9 9 9 9 9 9 9 9 4 < / b : _ y > < / L a b e l L o c a t i o n > < L o c a t i o n   x m l n s : b = " h t t p : / / s c h e m a s . d a t a c o n t r a c t . o r g / 2 0 0 4 / 0 7 / S y s t e m . W i n d o w s " > < b : _ x > 2 7 0 . 8 0 7 6 2 1 < / b : _ x > < b : _ y > 1 5 5 . 9 9 9 9 9 9 9 9 9 9 9 9 9 4 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 R e l a t i o n s h i p s \ & l t ; T a b l e s \ C R M   P i p e l i n e \ C o l u m n s \ P r o d u c t   I D & g t ; - & l t ; T a b l e s \ t b l P r o d u c t s \ C o l u m n s \ P r o d u c t 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 2 6 6 < / b : _ x > < b : _ y > 2 4 4 < / b : _ y > < / b : P o i n t > < b : P o i n t > < b : _ x > 2 6 6 < / b : _ x > < b : _ y > 2 1 0 < / b : _ y > < / b : P o i n t > < b : P o i n t > < b : _ x > 2 6 8 < / b : _ x > < b : _ y > 2 0 8 < / b : _ y > < / b : P o i n t > < b : P o i n t > < b : _ x > 2 6 8 . 8 0 7 6 2 1 < / b : _ x > < b : _ y > 2 0 8 < / b : _ y > < / b : P o i n t > < b : P o i n t > < b : _ x > 2 7 0 . 8 0 7 6 2 1 < / b : _ x > < b : _ y > 2 0 6 < / b : _ y > < / b : P o i n t > < b : P o i n t > < b : _ x > 2 7 0 . 8 0 7 6 2 1 < / b : _ x > < b : _ y > 1 7 1 . 9 9 9 9 9 9 9 9 9 9 9 9 9 4 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 R e l a t i o n s h i p s \ & l t ; T a b l e s \ F o r e c a s t \ C o l u m n s \ R e p & g t ; - & l t ; T a b l e s \ t b l R e p s \ C o l u m n s \ R e p   N a m e & g t ; < / K e y > < / a : K e y > < a : V a l u e   i : t y p e = " D i a g r a m D i s p l a y L i n k V i e w S t a t e " > < A u t o m a t i o n P r o p e r t y H e l p e r T e x t > E n d   p o i n t   1 :   ( 5 7 6 . 9 0 3 8 1 1 , 2 6 0 ) .   E n d   p o i n t   2 :   ( 6 0 9 . 7 1 1 4 3 2 , 1 6 6 ) 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 5 7 6 . 9 0 3 8 1 0 9 9 9 9 9 9 9 1 < / b : _ x > < b : _ y > 2 6 0 < / b : _ y > < / b : P o i n t > < b : P o i n t > < b : _ x > 5 7 6 . 9 0 3 8 1 1 < / b : _ x > < b : _ y > 2 1 5 < / b : _ y > < / b : P o i n t > < b : P o i n t > < b : _ x > 5 7 8 . 9 0 3 8 1 1 < / b : _ x > < b : _ y > 2 1 3 < / b : _ y > < / b : P o i n t > < b : P o i n t > < b : _ x > 6 0 7 . 7 1 1 4 3 2 < / b : _ x > < b : _ y > 2 1 3 < / b : _ y > < / b : P o i n t > < b : P o i n t > < b : _ x > 6 0 9 . 7 1 1 4 3 2 < / b : _ x > < b : _ y > 2 1 1 < / b : _ y > < / b : P o i n t > < b : P o i n t > < b : _ x > 6 0 9 . 7 1 1 4 3 2 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 R e l a t i o n s h i p s \ & l t ; T a b l e s \ F o r e c a s t \ C o l u m n s \ R e p & g t ; - & l t ; T a b l e s \ t b l R e p s \ C o l u m n s \ R e p 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 5 6 8 . 9 0 3 8 1 0 9 9 9 9 9 9 9 1 < / b : _ x > < b : _ y > 2 6 0 < / b : _ y > < / L a b e l L o c a t i o n > < L o c a t i o n   x m l n s : b = " h t t p : / / s c h e m a s . d a t a c o n t r a c t . o r g / 2 0 0 4 / 0 7 / S y s t e m . W i n d o w s " > < b : _ x > 5 7 6 . 9 0 3 8 1 1 < / b : _ x > < b : _ y > 2 7 6 < / b : _ y > < / L o c a t i o n > < S h a p e R o t a t e A n g l e > 2 6 9 . 9 9 9 9 9 9 9 9 9 9 9 9 6 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 R e l a t i o n s h i p s \ & l t ; T a b l e s \ F o r e c a s t \ C o l u m n s \ R e p & g t ; - & l t ; T a b l e s \ t b l R e p s \ C o l u m n s \ R e p 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 6 0 1 . 7 1 1 4 3 2 < / b : _ x > < b : _ y > 1 5 0 . 0 0 0 0 0 0 0 0 0 0 0 0 0 6 < / b : _ y > < / L a b e l L o c a t i o n > < L o c a t i o n   x m l n s : b = " h t t p : / / s c h e m a s . d a t a c o n t r a c t . o r g / 2 0 0 4 / 0 7 / S y s t e m . W i n d o w s " > < b : _ x > 6 0 9 . 7 1 1 4 3 2 < / b : _ x > < b : _ y > 1 5 0 . 0 0 0 0 0 0 0 0 0 0 0 0 0 3 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 R e l a t i o n s h i p s \ & l t ; T a b l e s \ F o r e c a s t \ C o l u m n s \ R e p & g t ; - & l t ; T a b l e s \ t b l R e p s \ C o l u m n s \ R e p 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 5 7 6 . 9 0 3 8 1 0 9 9 9 9 9 9 9 1 < / b : _ x > < b : _ y > 2 6 0 < / b : _ y > < / b : P o i n t > < b : P o i n t > < b : _ x > 5 7 6 . 9 0 3 8 1 1 < / b : _ x > < b : _ y > 2 1 5 < / b : _ y > < / b : P o i n t > < b : P o i n t > < b : _ x > 5 7 8 . 9 0 3 8 1 1 < / b : _ x > < b : _ y > 2 1 3 < / b : _ y > < / b : P o i n t > < b : P o i n t > < b : _ x > 6 0 7 . 7 1 1 4 3 2 < / b : _ x > < b : _ y > 2 1 3 < / b : _ y > < / b : P o i n t > < b : P o i n t > < b : _ x > 6 0 9 . 7 1 1 4 3 2 < / b : _ x > < b : _ y > 2 1 1 < / b : _ y > < / b : P o i n t > < b : P o i n t > < b : _ x > 6 0 9 . 7 1 1 4 3 2 < / b : _ x > < b : _ y > 1 6 6 . 0 0 0 0 0 0 0 0 0 0 0 0 0 6 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 R e l a t i o n s h i p s \ & l t ; T a b l e s \ F o r e c a s t \ C o l u m n s \ P r o d u c t & g t ; - & l t ; T a b l e s \ t b l P r o d u c t s \ C o l u m n s \ P r o d u c t   N a m e & g t ; < / K e y > < / a : K e y > < a : V a l u e   i : t y p e = " D i a g r a m D i s p l a y L i n k V i e w S t a t e " > < A u t o m a t i o n P r o p e r t y H e l p e r T e x t > E n d   p o i n t   1 :   ( 4 6 0 . 9 0 3 8 1 0 5 6 7 6 6 6 , 3 5 3 ) .   E n d   p o i n t   2 :   ( 3 8 6 . 8 0 7 6 2 1 1 3 5 3 3 2 , 8 1 ) 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 4 6 0 . 9 0 3 8 1 0 5 6 7 6 6 5 8 < / b : _ x > < b : _ y > 3 5 3 < / b : _ y > < / b : P o i n t > < b : P o i n t > < b : _ x > 4 2 5 . 8 5 5 7 1 6 0 0 0 0 0 0 0 3 < / b : _ x > < b : _ y > 3 5 3 < / b : _ y > < / b : P o i n t > < b : P o i n t > < b : _ x > 4 2 3 . 8 5 5 7 1 6 0 0 0 0 0 0 0 3 < / b : _ x > < b : _ y > 3 5 1 < / b : _ y > < / b : P o i n t > < b : P o i n t > < b : _ x > 4 2 3 . 8 5 5 7 1 6 0 0 0 0 0 0 0 3 < / b : _ x > < b : _ y > 8 3 < / b : _ y > < / b : P o i n t > < b : P o i n t > < b : _ x > 4 2 1 . 8 5 5 7 1 6 0 0 0 0 0 0 0 3 < / b : _ x > < b : _ y > 8 1 < / b : _ y > < / b : P o i n t > < b : P o i n t > < b : _ x > 3 8 6 . 8 0 7 6 2 1 1 3 5 3 3 1 5 4 < / b : _ x > < b : _ y > 8 1 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 R e l a t i o n s h i p s \ & l t ; T a b l e s \ F o r e c a s t \ C o l u m n s \ P r o d u c t & g t ; - & l t ; T a b l e s \ t b l P r o d u c t s \ C o l u m n s \ P r o d u c t 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 4 6 0 . 9 0 3 8 1 0 5 6 7 6 6 5 8 < / b : _ x > < b : _ y > 3 4 5 < / b : _ y > < / L a b e l L o c a t i o n > < L o c a t i o n   x m l n s : b = " h t t p : / / s c h e m a s . d a t a c o n t r a c t . o r g / 2 0 0 4 / 0 7 / S y s t e m . W i n d o w s " > < b : _ x > 4 7 6 . 9 0 3 8 1 0 5 6 7 6 6 5 8 < / b : _ x > < b : _ y > 3 5 3 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 R e l a t i o n s h i p s \ & l t ; T a b l e s \ F o r e c a s t \ C o l u m n s \ P r o d u c t & g t ; - & l t ; T a b l e s \ t b l P r o d u c t s \ C o l u m n s \ P r o d u c t 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 3 7 0 . 8 0 7 6 2 1 1 3 5 3 3 1 5 4 < / b : _ x > < b : _ y > 7 3 < / b : _ y > < / L a b e l L o c a t i o n > < L o c a t i o n   x m l n s : b = " h t t p : / / s c h e m a s . d a t a c o n t r a c t . o r g / 2 0 0 4 / 0 7 / S y s t e m . W i n d o w s " > < b : _ x > 3 7 0 . 8 0 7 6 2 1 1 3 5 3 3 1 5 4 < / b : _ x > < b : _ y > 8 1 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 R e l a t i o n s h i p s \ & l t ; T a b l e s \ F o r e c a s t \ C o l u m n s \ P r o d u c t & g t ; - & l t ; T a b l e s \ t b l P r o d u c t s \ C o l u m n s \ P r o d u c t 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 4 6 0 . 9 0 3 8 1 0 5 6 7 6 6 5 8 < / b : _ x > < b : _ y > 3 5 3 < / b : _ y > < / b : P o i n t > < b : P o i n t > < b : _ x > 4 2 5 . 8 5 5 7 1 6 0 0 0 0 0 0 0 3 < / b : _ x > < b : _ y > 3 5 3 < / b : _ y > < / b : P o i n t > < b : P o i n t > < b : _ x > 4 2 3 . 8 5 5 7 1 6 0 0 0 0 0 0 0 3 < / b : _ x > < b : _ y > 3 5 1 < / b : _ y > < / b : P o i n t > < b : P o i n t > < b : _ x > 4 2 3 . 8 5 5 7 1 6 0 0 0 0 0 0 0 3 < / b : _ x > < b : _ y > 8 3 < / b : _ y > < / b : P o i n t > < b : P o i n t > < b : _ x > 4 2 1 . 8 5 5 7 1 6 0 0 0 0 0 0 0 3 < / b : _ x > < b : _ y > 8 1 < / b : _ y > < / b : P o i n t > < b : P o i n t > < b : _ x > 3 8 6 . 8 0 7 6 2 1 1 3 5 3 3 1 5 4 < / b : _ x > < b : _ y > 8 1 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 C R M   P i p e l i n e 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 C R M   P i p e l i n e 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 C r e a t e d 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 C o l u m n s \ E x p e c t e d   C l o s e 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 C o l u m n s \ D e a l  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 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 t b l R e p s 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 t b l R e p s 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 t b l P r o d u c t s 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 t b l P r o d u c t s 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 F o r e c a s t 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 F o r e c a s t 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 C o l u m n s \ F o r e c a s t 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D a t a M a s h u p   s q m i d = " a b e 0 2 2 8 a - 1 6 5 a - 4 a 1 e - 9 1 b 1 - a 5 b c 9 6 e b 7 f 7 8 "   x m l n s = " h t t p : / / s c h e m a s . m i c r o s o f t . c o m / D a t a M a s h u p " > A A A A A L 0 G A A B Q S w M E F A A C A A g A b E r I U B Z U 0 P + m A A A A + A A A A B I A H A B D b 2 5 m a W c v U G F j a 2 F n Z S 5 4 b W w g o h g A K K A U A A A A A A A A A A A A A A A A A A A A A A A A A A A A h Y 8 x D o I w G E a v Q r r T l i p J Q 3 7 K 4 C q J C d G 4 N q V C I x R D i 3 A 3 B 4 / k F S R R 1 M 3 x e 3 n D + x 6 3 O 2 R T 2 w R X 3 T v T 2 R R F m K J A W 9 W V x l Y p G v w p 5 C g T s J P q L C s d z L J 1 y e T K F N X e X x J C x n H E 4 w p 3 f U U Y p R E 5 5 t t C 1 b q V 6 C O b / 3 J o r P P S K o 0 E H F 4 x g m H O c M x j j t k 6 A r J g y I 3 9 K m w u x h T I D 4 T N 0 P i h 1 0 L b c F 8 A W S a Q 9 w v x B F B L A w Q U A A I A C A B s S s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E r I U F D j f W e 1 A w A A a A 0 A A B M A H A B G b 3 J t d W x h c y 9 T Z W N 0 a W 9 u M S 5 t I K I Y A C i g F A A A A A A A A A A A A A A A A A A A A A A A A A A A A N 1 W 3 2 / b N h B + D 5 D / g W B f H E A T Y C f t u n U e 4 M k O l q 1 N k 9 j d M F j G Q E u X W A t F C i T l 2 Q j y v / c o y d b v B d 1 D B 8 w v F u / I u + + + I + 9 O Q 2 A i K c g 8 / x + + O z 0 5 P d E b p i A k r 6 h 3 9 4 H c R A n w S A A l Y 8 L B n J 4 Q / M 1 l q g J A i a e 3 7 l Q G a Q z C D C 4 j D q 4 n h c G F H l D v e / + T B q X 9 v 6 R g g T 9 V M l n L n T / b B c C J x + I k 1 b 6 H h j R o f 8 Z h y w w U a 2 I t a f 8 m X f N I b y D 0 3 8 M W z 1 z 4 V U B u o L f 0 z F l O c R V H B t S Y O t Q h n u R p L P R 4 O H T I T A Q y j M T D e D h 6 P X L I b S o N z M 2 e w 7 j 8 d K + l g N W Z k w f 2 i t 4 o G a M u J D 8 D C x G 9 j X v B 1 r i x 0 B T y Q c 6 B Q 5 a F f M L 5 P G C c K T 0 2 K q 2 a 9 D Z M P K D F x T 6 B 0 t x C M a H v p Y p z x F a p B x 3 + n a c n m u 0 l V 1 O M 7 0 q Y N x e u 3 f 3 s k C c 6 R d a I p w D / Q t Q a l J M Q F 5 l y t k s w r 2 j L 4 x J Z t X t b e 7 x U G x m D I t c s P m o N 7 E x d e 7 N B m v r V s 5 h F v K W + g 6 Q T 9 N y w B + j X t O w g J 2 E a m N a J 5 5 L j K 4 F X z Y Z 6 G S l t C F K u G I Z e z d 8 k D H O q B 4 2 U O I S 2 T j k E W L A h C 4 T g I i h l B s s 6 F y u H n J 9 V g J Z Q 7 k A g l e H h J p Y A c k U h H v w T Z p v z D k h 0 g o l G u y H Q a u z V Y I Y v X r A m P O u r t N v H 7 w d Q 1 s V t C i q C S k z X o D G C X 2 T U Z H V I b e Y q g B 2 0 c l z q t r a u t B Z / j U T o v o d 7 8 z F F A k o s e K 2 Z C N F P 5 c Q R U K 7 M v o / Z b o B v + s q u n c l A H D + 7 2 R 2 9 y G 4 X N s v w F B g n k 1 i m w j Q 5 P j 2 J R L e z e j W u R / u f 1 + I S z g u V e P Q / K s Q 9 D 6 W 8 O N X S 1 Z / a W m Y v p Y K A 4 V v v S m q W I f d 3 q R 7 X U j 5 + p R Z 7 Q O T u u N 5 h Z o l I O c f I k M 0 D m Y c t f 8 4 3 A B Z 6 j v h p e W U g H t O D m j r 2 E Y 9 p t o u u n p f Y g 9 j q y 3 N c d / d 1 c n 0 7 J G U Y z c a X H R 8 d 5 E z s K + L z b v F F t / h 1 t / h N t / j b b v H b b v F 3 V f F z t U X F c m v J k Q m 5 k 3 9 X e J 8 / R k m r P 5 7 3 v 8 p h b 8 o 6 v H x p 3 l 5 u Z m 0 4 N n M 4 d 7 Q y N h E h + t u 1 3 + 1 P e 4 M 5 V m F b 4 + G L 4 7 D v G L o k j j s C V I c m l W s W t + W X 0 e 6 e Q 4 f 3 P 7 6 5 x w f S l i + k Y b y 3 G 3 8 S S b T N 4 v 5 o N j i R t E a N Y k O m L Q e O d n + 2 T G W 9 1 x g V r d O s g N H f G E + B l t 6 w V G B R x 3 O N q w I c p 0 s r G / Q j K u a o w f L o Y U V + + J E U 8 Z 3 9 i 6 m p j i Y r y l X w x a y Y N / M 8 E j v f H R 5 y l c W a p W F P Y K 1 x 6 R A Q U l c P p V r s G 6 b f f Q Z Q S w E C L Q A U A A I A C A B s S s h Q F l T Q / 6 Y A A A D 4 A A A A E g A A A A A A A A A A A A A A A A A A A A A A Q 2 9 u Z m l n L 1 B h Y 2 t h Z 2 U u e G 1 s U E s B A i 0 A F A A C A A g A b E r I U A / K 6 a u k A A A A 6 Q A A A B M A A A A A A A A A A A A A A A A A 8 g A A A F t D b 2 5 0 Z W 5 0 X 1 R 5 c G V z X S 5 4 b W x Q S w E C L Q A U A A I A C A B s S s h Q U O N 9 Z 7 U D A A B o D Q A A E w A A A A A A A A A A A A A A A A D j A Q A A R m 9 y b X V s Y X M v U 2 V j d G l v b j E u b V B L B Q Y A A A A A A w A D A M I A A A D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J g A A A A A A A L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U k 0 l M j B Q a X B l b G l u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U k 1 f U G l w Z W x p b m U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T E s J n F 1 b 3 Q 7 b 3 R o Z X J L Z X l D b 2 x 1 b W 5 J Z G V u d G l 0 e S Z x d W 9 0 O z o m c X V v d D t T Z W N 0 a W 9 u M S 9 B c m V h I E N v Z G V z L 0 N o Y W 5 n Z W Q g V H l w Z S 5 7 Q X J l Y S B D b 2 R l L D B 9 J n F 1 b 3 Q 7 L C Z x d W 9 0 O 0 t l e U N v b H V t b k N v d W 5 0 J n F 1 b 3 Q 7 O j F 9 X S w m c X V v d D t j b 2 x 1 b W 5 J Z G V u d G l 0 a W V z J n F 1 b 3 Q 7 O l s m c X V v d D t T Z W N 0 a W 9 u M S 9 D U k 0 g U G l w Z W x p b m U v Q 2 h h b m d l Z C B U e X B l L n t U c m F u c y B J R C w w f S Z x d W 9 0 O y w m c X V v d D t T Z W N 0 a W 9 u M S 9 D U k 0 g U G l w Z W x p b m U v Q 2 h h b m d l Z C B U e X B l L n t E Y X R l I E N y Z W F 0 Z W Q s M X 0 m c X V v d D s s J n F 1 b 3 Q 7 U 2 V j d G l v b j E v Q 1 J N I F B p c G V s a W 5 l L 0 N o Y W 5 n Z W Q g V H l w Z S 5 7 R X h w Z W N 0 Z W Q g Q 2 x v c 2 U g R G F 0 Z S w y f S Z x d W 9 0 O y w m c X V v d D t T Z W N 0 a W 9 u M S 9 D U k 0 g U G l w Z W x p b m U v Q 2 h h b m d l Z C B U e X B l L n t D d X N 0 b 2 1 l c i B O Y W 1 l L D N 9 J n F 1 b 3 Q 7 L C Z x d W 9 0 O 1 N l Y 3 R p b 2 4 x L 0 N S T S B Q a X B l b G l u Z S 9 D a G F u Z 2 V k I F R 5 c G U u e 0 N 1 c 3 R v b W V y I F B o b 2 5 l L D R 9 J n F 1 b 3 Q 7 L C Z x d W 9 0 O 1 N l Y 3 R p b 2 4 x L 0 N S T S B Q a X B l b G l u Z S 9 D a G F u Z 2 V k I F R 5 c G U u e 0 N 1 c 3 R v b W V y I E V t Y W l s L D V 9 J n F 1 b 3 Q 7 L C Z x d W 9 0 O 1 N l Y 3 R p b 2 4 x L 0 N S T S B Q a X B l b G l u Z S 9 D a G F u Z 2 V k I F R 5 c G U u e 1 J l c C B J R C w 2 f S Z x d W 9 0 O y w m c X V v d D t T Z W N 0 a W 9 u M S 9 D U k 0 g U G l w Z W x p b m U v Q 2 h h b m d l Z C B U e X B l L n t T d G F n Z S B J R C w 3 f S Z x d W 9 0 O y w m c X V v d D t T Z W N 0 a W 9 u M S 9 D U k 0 g U G l w Z W x p b m U v Q 2 h h b m d l Z C B U e X B l L n t T d G F n Z S w 4 f S Z x d W 9 0 O y w m c X V v d D t T Z W N 0 a W 9 u M S 9 D U k 0 g U G l w Z W x p b m U v Q 2 h h b m d l Z C B U e X B l L n t Q c m 9 k d W N 0 I E l E L D l 9 J n F 1 b 3 Q 7 L C Z x d W 9 0 O 1 N l Y 3 R p b 2 4 x L 0 N S T S B Q a X B l b G l u Z S 9 D a G F u Z 2 V k I F R 5 c G U y L n t E Z W F s I E F t b 3 V u d C w x M H 0 m c X V v d D s s J n F 1 b 3 Q 7 U 2 V j d G l v b j E v Q 1 J N I F B p c G V s a W 5 l L 0 N o Y W 5 n Z W Q g V H l w Z T E u e 0 F y Z W E g Q 2 9 k Z S w x M X 0 m c X V v d D s s J n F 1 b 3 Q 7 U 2 V j d G l v b j E v Q X J l Y S B D b 2 R l c y 9 D a G F u Z 2 V k I F R 5 c G U u e 1 N 0 Y X R l L D F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U k 0 g U G l w Z W x p b m U v Q 2 h h b m d l Z C B U e X B l L n t U c m F u c y B J R C w w f S Z x d W 9 0 O y w m c X V v d D t T Z W N 0 a W 9 u M S 9 D U k 0 g U G l w Z W x p b m U v Q 2 h h b m d l Z C B U e X B l L n t E Y X R l I E N y Z W F 0 Z W Q s M X 0 m c X V v d D s s J n F 1 b 3 Q 7 U 2 V j d G l v b j E v Q 1 J N I F B p c G V s a W 5 l L 0 N o Y W 5 n Z W Q g V H l w Z S 5 7 R X h w Z W N 0 Z W Q g Q 2 x v c 2 U g R G F 0 Z S w y f S Z x d W 9 0 O y w m c X V v d D t T Z W N 0 a W 9 u M S 9 D U k 0 g U G l w Z W x p b m U v Q 2 h h b m d l Z C B U e X B l L n t D d X N 0 b 2 1 l c i B O Y W 1 l L D N 9 J n F 1 b 3 Q 7 L C Z x d W 9 0 O 1 N l Y 3 R p b 2 4 x L 0 N S T S B Q a X B l b G l u Z S 9 D a G F u Z 2 V k I F R 5 c G U u e 0 N 1 c 3 R v b W V y I F B o b 2 5 l L D R 9 J n F 1 b 3 Q 7 L C Z x d W 9 0 O 1 N l Y 3 R p b 2 4 x L 0 N S T S B Q a X B l b G l u Z S 9 D a G F u Z 2 V k I F R 5 c G U u e 0 N 1 c 3 R v b W V y I E V t Y W l s L D V 9 J n F 1 b 3 Q 7 L C Z x d W 9 0 O 1 N l Y 3 R p b 2 4 x L 0 N S T S B Q a X B l b G l u Z S 9 D a G F u Z 2 V k I F R 5 c G U u e 1 J l c C B J R C w 2 f S Z x d W 9 0 O y w m c X V v d D t T Z W N 0 a W 9 u M S 9 D U k 0 g U G l w Z W x p b m U v Q 2 h h b m d l Z C B U e X B l L n t T d G F n Z S B J R C w 3 f S Z x d W 9 0 O y w m c X V v d D t T Z W N 0 a W 9 u M S 9 D U k 0 g U G l w Z W x p b m U v Q 2 h h b m d l Z C B U e X B l L n t T d G F n Z S w 4 f S Z x d W 9 0 O y w m c X V v d D t T Z W N 0 a W 9 u M S 9 D U k 0 g U G l w Z W x p b m U v Q 2 h h b m d l Z C B U e X B l L n t Q c m 9 k d W N 0 I E l E L D l 9 J n F 1 b 3 Q 7 L C Z x d W 9 0 O 1 N l Y 3 R p b 2 4 x L 0 N S T S B Q a X B l b G l u Z S 9 D a G F u Z 2 V k I F R 5 c G U y L n t E Z W F s I E F t b 3 V u d C w x M H 0 m c X V v d D s s J n F 1 b 3 Q 7 U 2 V j d G l v b j E v Q 1 J N I F B p c G V s a W 5 l L 0 N o Y W 5 n Z W Q g V H l w Z T E u e 0 F y Z W E g Q 2 9 k Z S w x M X 0 m c X V v d D s s J n F 1 b 3 Q 7 U 2 V j d G l v b j E v Q X J l Y S B D b 2 R l c y 9 D a G F u Z 2 V k I F R 5 c G U u e 1 N 0 Y X R l L D F 9 J n F 1 b 3 Q 7 X S w m c X V v d D t S Z W x h d G l v b n N o a X B J b m Z v J n F 1 b 3 Q 7 O l t 7 J n F 1 b 3 Q 7 a 2 V 5 Q 2 9 s d W 1 u Q 2 9 1 b n Q m c X V v d D s 6 M S w m c X V v d D t r Z X l D b 2 x 1 b W 4 m c X V v d D s 6 M T E s J n F 1 b 3 Q 7 b 3 R o Z X J L Z X l D b 2 x 1 b W 5 J Z G V u d G l 0 e S Z x d W 9 0 O z o m c X V v d D t T Z W N 0 a W 9 u M S 9 B c m V h I E N v Z G V z L 0 N o Y W 5 n Z W Q g V H l w Z S 5 7 Q X J l Y S B D b 2 R l L D B 9 J n F 1 b 3 Q 7 L C Z x d W 9 0 O 0 t l e U N v b H V t b k N v d W 5 0 J n F 1 b 3 Q 7 O j F 9 X X 0 i I C 8 + P E V u d H J 5 I F R 5 c G U 9 I k Z p b G x T d G F 0 d X M i I F Z h b H V l P S J z Q 2 9 t c G x l d G U i I C 8 + P E V u d H J 5 I F R 5 c G U 9 I k Z p b G x D b 2 x 1 b W 5 O Y W 1 l c y I g V m F s d W U 9 I n N b J n F 1 b 3 Q 7 V H J h b n M g S U Q m c X V v d D s s J n F 1 b 3 Q 7 R G F 0 Z S B D c m V h d G V k J n F 1 b 3 Q 7 L C Z x d W 9 0 O 0 V 4 c G V j d G V k I E N s b 3 N l I E R h d G U m c X V v d D s s J n F 1 b 3 Q 7 Q 3 V z d G 9 t Z X I g T m F t Z S Z x d W 9 0 O y w m c X V v d D t D d X N 0 b 2 1 l c i B Q a G 9 u Z S Z x d W 9 0 O y w m c X V v d D t D d X N 0 b 2 1 l c i B F b W F p b C Z x d W 9 0 O y w m c X V v d D t S Z X A g S U Q m c X V v d D s s J n F 1 b 3 Q 7 U 3 R h Z 2 U g S U Q m c X V v d D s s J n F 1 b 3 Q 7 U 3 R h Z 2 U m c X V v d D s s J n F 1 b 3 Q 7 U H J v Z H V j d C B J R C Z x d W 9 0 O y w m c X V v d D t E Z W F s I E F t b 3 V u d C Z x d W 9 0 O y w m c X V v d D t B c m V h I E N v Z G U m c X V v d D s s J n F 1 b 3 Q 7 U 3 R h d G U m c X V v d D t d I i A v P j x F b n R y e S B U e X B l P S J G a W x s Q 2 9 s d W 1 u V H l w Z X M i I F Z h b H V l P S J z Q X d r S k J n W U d B d 0 1 H Q X d N R E J n P T 0 i I C 8 + P E V u d H J 5 I F R 5 c G U 9 I k Z p b G x M Y X N 0 V X B k Y X R l Z C I g V m F s d W U 9 I m Q y M D I w L T A 2 L T A 4 V D E 2 O j E 5 O j I y L j g 1 M T g y N j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Y j U 4 M z U z Z D M t M 2 E 0 Y S 0 0 Y T A 4 L W I 1 N W Q t M T V k N z g 1 Y j I 0 Z j Y 0 I i A v P j x F b n R y e S B U e X B l P S J G a W x s Q 2 9 1 b n Q i I F Z h b H V l P S J s M z M 3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1 J N J T I w U G l w Z W x p b m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N J T I w U G l w Z W x p b m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S U y M E N v Z G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w N i 0 w N V Q y M j o z N T o z O C 4 2 N D c 3 O D k w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V h J T I w Q 2 9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l Y S U y M E N v Z G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W E l M j B D b 2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T S U y M F B p c G V s a W 5 l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N J T I w U G l w Z W x p b m U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N J T I w U G l w Z W x p b m U v R X h w Y W 5 k Z W Q l M j B B c m V h J T I w Q 2 9 k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U m V w J n F 1 b 3 Q 7 L C Z x d W 9 0 O 1 B y b 2 R 1 Y 3 Q m c X V v d D s s J n F 1 b 3 Q 7 R m 9 y Z W N h c 3 Q m c X V v d D t d I i A v P j x F b n R y e S B U e X B l P S J G a W x s Q 2 9 s d W 1 u V H l w Z X M i I F Z h b H V l P S J z Q m d Z R C I g L z 4 8 R W 5 0 c n k g V H l w Z T 0 i R m l s b E x h c 3 R V c G R h d G V k I i B W Y W x 1 Z T 0 i Z D I w M j A t M D Y t M D h U M T Y 6 M T k 6 M j I u O D Y 0 O D I 5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M C I g L z 4 8 R W 5 0 c n k g V H l w Z T 0 i U X V l c n l J R C I g V m F s d W U 9 I n M w M D l h N m I 2 Y i 0 0 Z j g x L T R i Y T c t O T Y 1 N S 1 m N 2 M x O D k x M D Y x Z W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c m V j Y X N 0 L 1 V u c G l 2 b 3 R l Z C B P d G h l c i B D b 2 x 1 b W 5 z L n t S Z X A s M H 0 m c X V v d D s s J n F 1 b 3 Q 7 U 2 V j d G l v b j E v R m 9 y Z W N h c 3 Q v V W 5 w a X Z v d G V k I E 9 0 a G V y I E N v b H V t b n M u e 0 F 0 d H J p Y n V 0 Z S w x f S Z x d W 9 0 O y w m c X V v d D t T Z W N 0 a W 9 u M S 9 G b 3 J l Y 2 F z d C 9 V b n B p d m 9 0 Z W Q g T 3 R o Z X I g Q 2 9 s d W 1 u c y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m 9 y Z W N h c 3 Q v V W 5 w a X Z v d G V k I E 9 0 a G V y I E N v b H V t b n M u e 1 J l c C w w f S Z x d W 9 0 O y w m c X V v d D t T Z W N 0 a W 9 u M S 9 G b 3 J l Y 2 F z d C 9 V b n B p d m 9 0 Z W Q g T 3 R o Z X I g Q 2 9 s d W 1 u c y 5 7 Q X R 0 c m l i d X R l L D F 9 J n F 1 b 3 Q 7 L C Z x d W 9 0 O 1 N l Y 3 R p b 2 4 x L 0 Z v c m V j Y X N 0 L 1 V u c G l 2 b 3 R l Z C B P d G h l c i B D b 2 x 1 b W 5 z L n t W Y W x 1 Z S w y f S Z x d W 9 0 O 1 0 s J n F 1 b 3 Q 7 U m V s Y X R p b 2 5 z a G l w S W 5 m b y Z x d W 9 0 O z p b X X 0 i I C 8 + P E V u d H J 5 I F R 5 c G U 9 I l B p d m 9 0 T 2 J q Z W N 0 T m F t Z S I g V m F s d W U 9 I n N Q c m 9 k d W N 0 I F B p d m 9 0 I V B p d m 9 0 V G F i b G U x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R m 9 y Z W N h c 3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R m 9 y Z W N h c 3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9 y Z W N h c 3 Q v U H J v b W 9 0 Z W Q l M j B I Z W F k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c m V j Y X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J N J T I w U G l w Z W x p b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U k 0 l M j B Q a X B l b G l u Z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J l Y 2 F z d C 9 G a W x 0 Z X J l Z C U y M F J v d 3 M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l d 7 p O 2 F Y 9 G h w 0 D w Y S p r a E A A A A A A g A A A A A A E G Y A A A A B A A A g A A A A j / E l s o L J 1 Q T c D 8 y t J i M X g S a a 7 b X M 0 u q 0 / V 7 c U 9 C / 0 6 4 A A A A A D o A A A A A C A A A g A A A A X v k y D b 9 9 c 7 i Y z m P 7 b 6 r U u Z / B U X O g s G M d g K n u r r b Z 4 2 1 Q A A A A e 2 Q K N B g P R 0 A 2 8 N n R Y q Q S I p s V z U I X m q + N + a k I f 6 P o u E g 2 3 W 8 H F J 9 s t u s c 6 / F 6 R d K q 5 Y h 1 e b M b H k 0 W O A N b G n t F 0 X D o k J z 7 M 9 u O 2 J Q V T B d X P M N A A A A A E 1 + 6 v T y W U 9 h a 8 Y + g z K M u 8 1 J i T Q z 9 b j e Z 8 9 L i Y m t 5 m A G c q z N P z C x 3 / L A l V b k 9 g Y U V s L 7 w j N V 8 b z J N Z S g v u 9 i e a Q = = < / D a t a M a s h u p > 
</file>

<file path=customXml/item16.xml>��< ? x m l   v e r s i o n = " 1 . 0 "   e n c o d i n g = " U T F - 1 6 " ? > < G e m i n i   x m l n s = " h t t p : / / g e m i n i / p i v o t c u s t o m i z a t i o n / 0 3 a 4 7 0 3 0 - d 2 a 9 - 4 f 5 3 - b 9 4 4 - 6 a e d d 7 1 7 d 3 4 c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 F a l s e 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b 9 f 2 7 2 9 4 - a 6 8 a - 4 2 8 a - b 5 d 4 - 9 a b 1 f 0 5 2 e e 9 a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 F a l s e 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f f d f d e 8 4 - 4 8 9 d - 4 4 f 9 - 8 8 8 f - 8 4 f b 8 1 2 8 0 5 f 3 " > < C u s t o m C o n t e n t > < ! [ C D A T A [ < ? x m l   v e r s i o n = " 1 . 0 "   e n c o d i n g = " u t f - 1 6 " ? > < S e t t i n g s > < C a l c u l a t e d F i e l d s > < i t e m > < M e a s u r e N a m e > T o t a l   F o r e c a s t < / M e a s u r e N a m e > < D i s p l a y N a m e > T o t a l   F o r e c a s t < / D i s p l a y N a m e > < V i s i b l e > T r u e < / V i s i b l e > < / i t e m > < i t e m > < M e a s u r e N a m e > T o t a l   D e a l   A m o u n t < / M e a s u r e N a m e > < D i s p l a y N a m e > T o t a l   D e a l   A m o u n t < / D i s p l a y N a m e > < V i s i b l e > T r u e < / V i s i b l e > < / i t e m > < i t e m > < M e a s u r e N a m e > T o t a l   E x p e c t e d   R e v e n u e < / M e a s u r e N a m e > < D i s p l a y N a m e > T o t a l   E x p e c t e d   R e v e n u e < / D i s p l a y N a m e > < V i s i b l e > T r u e < / V i s i b l e > < / i t e m > < i t e m > < M e a s u r e N a m e > F o r e c a s t   V a r i a n c e < / M e a s u r e N a m e > < D i s p l a y N a m e > F o r e c a s t   V a r i a n c e < / D i s p l a y N a m e > < V i s i b l e > T r u e < / V i s i b l e > < / i t e m > < i t e m > < M e a s u r e N a m e > G o a l   % < / M e a s u r e N a m e > < D i s p l a y N a m e > G o a l   % < / D i s p l a y N a m e > < V i s i b l e > F a l s e < / V i s i b l e > < / i t e m > < i t e m > < M e a s u r e N a m e > A v e r a g e   D e a l   A m o u n t < / M e a s u r e N a m e > < D i s p l a y N a m e > A v e r a g e   D e a l   A m o u n t < / D i s p l a y N a m e > < V i s i b l e > T r u e < / V i s i b l e > < / i t e m > < i t e m > < M e a s u r e N a m e > C o u n t   o f   D e a l s   t o   C l o s e   t o   m e e t   F o r e c a s t < / M e a s u r e N a m e > < D i s p l a y N a m e > C o u n t   o f   D e a l s   t o   C l o s e   t o   m e e t   F o r e c a s t 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C R M   P i p e l i n e _ b 3 a 0 d 6 5 a - 8 4 7 1 - 4 8 6 2 - 9 c 8 9 - 6 8 c 4 4 c 3 6 4 0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  I D < / s t r i n g > < / k e y > < v a l u e > < i n t > 2 6 8 < / i n t > < / v a l u e > < / i t e m > < i t e m > < k e y > < s t r i n g > D a t e   C r e a t e d < / s t r i n g > < / k e y > < v a l u e > < i n t > 1 1 7 < / i n t > < / v a l u e > < / i t e m > < i t e m > < k e y > < s t r i n g > E x p e c t e d   C l o s e   D a t e < / s t r i n g > < / k e y > < v a l u e > < i n t > 1 6 2 < / i n t > < / v a l u e > < / i t e m > < i t e m > < k e y > < s t r i n g > C u s t o m e r   N a m e < / s t r i n g > < / k e y > < v a l u e > < i n t > 1 3 6 < / i n t > < / v a l u e > < / i t e m > < i t e m > < k e y > < s t r i n g > C u s t o m e r   P h o n e < / s t r i n g > < / k e y > < v a l u e > < i n t > 1 3 9 < / i n t > < / v a l u e > < / i t e m > < i t e m > < k e y > < s t r i n g > C u s t o m e r   E m a i l < / s t r i n g > < / k e y > < v a l u e > < i n t > 1 3 3 < / i n t > < / v a l u e > < / i t e m > < i t e m > < k e y > < s t r i n g > R e p   I D < / s t r i n g > < / k e y > < v a l u e > < i n t > 7 6 < / i n t > < / v a l u e > < / i t e m > < i t e m > < k e y > < s t r i n g > S t a g e < / s t r i n g > < / k e y > < v a l u e > < i n t > 7 0 < / i n t > < / v a l u e > < / i t e m > < i t e m > < k e y > < s t r i n g > P r o d u c t   I D < / s t r i n g > < / k e y > < v a l u e > < i n t > 1 0 0 < / i n t > < / v a l u e > < / i t e m > < i t e m > < k e y > < s t r i n g > A r e a   C o d e < / s t r i n g > < / k e y > < v a l u e > < i n t > 1 0 0 < / i n t > < / v a l u e > < / i t e m > < i t e m > < k e y > < s t r i n g > S t a t e < / s t r i n g > < / k e y > < v a l u e > < i n t > 6 8 < / i n t > < / v a l u e > < / i t e m > < i t e m > < k e y > < s t r i n g > S t a g e   I D < / s t r i n g > < / k e y > < v a l u e > < i n t > 8 6 < / i n t > < / v a l u e > < / i t e m > < i t e m > < k e y > < s t r i n g > D e a l   A m o u n t < / s t r i n g > < / k e y > < v a l u e > < i n t > 1 1 7 < / i n t > < / v a l u e > < / i t e m > < / C o l u m n W i d t h s > < C o l u m n D i s p l a y I n d e x > < i t e m > < k e y > < s t r i n g > T r a n s   I D < / s t r i n g > < / k e y > < v a l u e > < i n t > 0 < / i n t > < / v a l u e > < / i t e m > < i t e m > < k e y > < s t r i n g > D a t e   C r e a t e d < / s t r i n g > < / k e y > < v a l u e > < i n t > 1 < / i n t > < / v a l u e > < / i t e m > < i t e m > < k e y > < s t r i n g > E x p e c t e d   C l o s e   D a t e < / s t r i n g > < / k e y > < v a l u e > < i n t > 2 < / i n t > < / v a l u e > < / i t e m > < i t e m > < k e y > < s t r i n g > C u s t o m e r   N a m e < / s t r i n g > < / k e y > < v a l u e > < i n t > 3 < / i n t > < / v a l u e > < / i t e m > < i t e m > < k e y > < s t r i n g > C u s t o m e r   P h o n e < / s t r i n g > < / k e y > < v a l u e > < i n t > 4 < / i n t > < / v a l u e > < / i t e m > < i t e m > < k e y > < s t r i n g > C u s t o m e r   E m a i l < / s t r i n g > < / k e y > < v a l u e > < i n t > 5 < / i n t > < / v a l u e > < / i t e m > < i t e m > < k e y > < s t r i n g > R e p   I D < / s t r i n g > < / k e y > < v a l u e > < i n t > 6 < / i n t > < / v a l u e > < / i t e m > < i t e m > < k e y > < s t r i n g > S t a g e < / s t r i n g > < / k e y > < v a l u e > < i n t > 7 < / i n t > < / v a l u e > < / i t e m > < i t e m > < k e y > < s t r i n g > P r o d u c t   I D < / s t r i n g > < / k e y > < v a l u e > < i n t > 8 < / i n t > < / v a l u e > < / i t e m > < i t e m > < k e y > < s t r i n g > A r e a   C o d e < / s t r i n g > < / k e y > < v a l u e > < i n t > 9 < / i n t > < / v a l u e > < / i t e m > < i t e m > < k e y > < s t r i n g > S t a t e < / s t r i n g > < / k e y > < v a l u e > < i n t > 1 0 < / i n t > < / v a l u e > < / i t e m > < i t e m > < k e y > < s t r i n g > S t a g e   I D < / s t r i n g > < / k e y > < v a l u e > < i n t > 1 1 < / i n t > < / v a l u e > < / i t e m > < i t e m > < k e y > < s t r i n g > D e a l   A m o u n t 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2 1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 2 0 2 0 - 0 6 - 0 8 T 0 9 : 2 4 : 5 3 . 7 7 7 8 7 5 - 0 7 : 0 0 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 C R M   P i p e l i n e _ b 3 a 0 d 6 5 a - 8 4 7 1 - 4 8 6 2 - 9 c 8 9 - 6 8 c 4 4 c 3 6 4 0 6 9 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 t b l R e p s 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 t b l P r o d u c t s 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 F o r e c a s t _ 0 8 2 0 1 2 8 1 - a 8 8 2 - 4 4 4 5 - b 2 b 5 - d c b f e 4 0 0 d a 5 0 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l R e p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  I D < / s t r i n g > < / k e y > < v a l u e > < i n t > 7 6 < / i n t > < / v a l u e > < / i t e m > < i t e m > < k e y > < s t r i n g > R e p   N a m e < / s t r i n g > < / k e y > < v a l u e > < i n t > 1 0 0 < / i n t > < / v a l u e > < / i t e m > < / C o l u m n W i d t h s > < C o l u m n D i s p l a y I n d e x > < i t e m > < k e y > < s t r i n g > R e p   I D < / s t r i n g > < / k e y > < v a l u e > < i n t > 0 < / i n t > < / v a l u e > < / i t e m > < i t e m > < k e y > < s t r i n g > R e p   N a m e 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F o r e c a s t _ 0 8 2 0 1 2 8 1 - a 8 8 2 - 4 4 4 5 - b 2 b 5 - d c b f e 4 0 0 d a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 R e p < / s t r i n g > < / k e y > < v a l u e > < i n t > 6 0 < / i n t > < / v a l u e > < / i t e m > < i t e m > < k e y > < s t r i n g > P r o d u c t < / s t r i n g > < / k e y > < v a l u e > < i n t > 8 4 < / i n t > < / v a l u e > < / i t e m > < i t e m > < k e y > < s t r i n g > F o r e c a s t < / s t r i n g > < / k e y > < v a l u e > < i n t > 8 8 < / i n t > < / v a l u e > < / i t e m > < / C o l u m n W i d t h s > < C o l u m n D i s p l a y I n d e x > < i t e m > < k e y > < s t r i n g > R e p < / s t r i n g > < / k e y > < v a l u e > < i n t > 0 < / i n t > < / v a l u e > < / i t e m > < i t e m > < k e y > < s t r i n g > P r o d u c t < / s t r i n g > < / k e y > < v a l u e > < i n t > 1 < / i n t > < / v a l u e > < / i t e m > < i t e m > < k e y > < s t r i n g > F o r e c a s t 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A4336B1C-DA78-4086-89DE-8DC6E14602B9}">
  <ds:schemaRefs/>
</ds:datastoreItem>
</file>

<file path=customXml/itemProps10.xml><?xml version="1.0" encoding="utf-8"?>
<ds:datastoreItem xmlns:ds="http://schemas.openxmlformats.org/officeDocument/2006/customXml" ds:itemID="{966C3999-406D-4520-845F-0F11ED00E128}">
  <ds:schemaRefs/>
</ds:datastoreItem>
</file>

<file path=customXml/itemProps11.xml><?xml version="1.0" encoding="utf-8"?>
<ds:datastoreItem xmlns:ds="http://schemas.openxmlformats.org/officeDocument/2006/customXml" ds:itemID="{6FD131D0-2D83-4967-80E1-40C9E83512AC}">
  <ds:schemaRefs/>
</ds:datastoreItem>
</file>

<file path=customXml/itemProps12.xml><?xml version="1.0" encoding="utf-8"?>
<ds:datastoreItem xmlns:ds="http://schemas.openxmlformats.org/officeDocument/2006/customXml" ds:itemID="{173A7266-0935-4A91-B73D-9233DF6CFB07}">
  <ds:schemaRefs/>
</ds:datastoreItem>
</file>

<file path=customXml/itemProps13.xml><?xml version="1.0" encoding="utf-8"?>
<ds:datastoreItem xmlns:ds="http://schemas.openxmlformats.org/officeDocument/2006/customXml" ds:itemID="{35B3698E-18FA-4041-92C1-262EA6775447}">
  <ds:schemaRefs/>
</ds:datastoreItem>
</file>

<file path=customXml/itemProps14.xml><?xml version="1.0" encoding="utf-8"?>
<ds:datastoreItem xmlns:ds="http://schemas.openxmlformats.org/officeDocument/2006/customXml" ds:itemID="{5AE59D62-3317-4F14-A945-8963FD3F236A}">
  <ds:schemaRefs/>
</ds:datastoreItem>
</file>

<file path=customXml/itemProps15.xml><?xml version="1.0" encoding="utf-8"?>
<ds:datastoreItem xmlns:ds="http://schemas.openxmlformats.org/officeDocument/2006/customXml" ds:itemID="{730056EA-8A6B-45B9-B14B-334AEDA1C191}">
  <ds:schemaRefs>
    <ds:schemaRef ds:uri="http://schemas.microsoft.com/DataMashup"/>
  </ds:schemaRefs>
</ds:datastoreItem>
</file>

<file path=customXml/itemProps16.xml><?xml version="1.0" encoding="utf-8"?>
<ds:datastoreItem xmlns:ds="http://schemas.openxmlformats.org/officeDocument/2006/customXml" ds:itemID="{85DD8D59-3AA4-43E5-ABA7-560855DBD1CE}">
  <ds:schemaRefs/>
</ds:datastoreItem>
</file>

<file path=customXml/itemProps17.xml><?xml version="1.0" encoding="utf-8"?>
<ds:datastoreItem xmlns:ds="http://schemas.openxmlformats.org/officeDocument/2006/customXml" ds:itemID="{287A19FE-4012-43CF-85C7-C94C5C3C52D6}">
  <ds:schemaRefs/>
</ds:datastoreItem>
</file>

<file path=customXml/itemProps18.xml><?xml version="1.0" encoding="utf-8"?>
<ds:datastoreItem xmlns:ds="http://schemas.openxmlformats.org/officeDocument/2006/customXml" ds:itemID="{CDF702E6-1F20-42B4-A1E9-9AA310CFB981}">
  <ds:schemaRefs/>
</ds:datastoreItem>
</file>

<file path=customXml/itemProps19.xml><?xml version="1.0" encoding="utf-8"?>
<ds:datastoreItem xmlns:ds="http://schemas.openxmlformats.org/officeDocument/2006/customXml" ds:itemID="{15AC9C6D-6CD4-4F90-B920-354091D97320}">
  <ds:schemaRefs/>
</ds:datastoreItem>
</file>

<file path=customXml/itemProps2.xml><?xml version="1.0" encoding="utf-8"?>
<ds:datastoreItem xmlns:ds="http://schemas.openxmlformats.org/officeDocument/2006/customXml" ds:itemID="{4895F189-AF8A-4CD8-8849-CFFE7B12E07D}">
  <ds:schemaRefs/>
</ds:datastoreItem>
</file>

<file path=customXml/itemProps20.xml><?xml version="1.0" encoding="utf-8"?>
<ds:datastoreItem xmlns:ds="http://schemas.openxmlformats.org/officeDocument/2006/customXml" ds:itemID="{D0E472A0-02A4-4430-8E58-58DA0A1E4B0B}">
  <ds:schemaRefs/>
</ds:datastoreItem>
</file>

<file path=customXml/itemProps21.xml><?xml version="1.0" encoding="utf-8"?>
<ds:datastoreItem xmlns:ds="http://schemas.openxmlformats.org/officeDocument/2006/customXml" ds:itemID="{BE75F583-1061-4665-9966-0844507D760A}">
  <ds:schemaRefs/>
</ds:datastoreItem>
</file>

<file path=customXml/itemProps22.xml><?xml version="1.0" encoding="utf-8"?>
<ds:datastoreItem xmlns:ds="http://schemas.openxmlformats.org/officeDocument/2006/customXml" ds:itemID="{5E8A2783-E74D-47B2-A986-CEE60427034A}">
  <ds:schemaRefs/>
</ds:datastoreItem>
</file>

<file path=customXml/itemProps23.xml><?xml version="1.0" encoding="utf-8"?>
<ds:datastoreItem xmlns:ds="http://schemas.openxmlformats.org/officeDocument/2006/customXml" ds:itemID="{2EABDDC2-F21D-42E3-951C-3AE41E2AEBBB}">
  <ds:schemaRefs/>
</ds:datastoreItem>
</file>

<file path=customXml/itemProps3.xml><?xml version="1.0" encoding="utf-8"?>
<ds:datastoreItem xmlns:ds="http://schemas.openxmlformats.org/officeDocument/2006/customXml" ds:itemID="{DDDF4C28-B2F9-476B-98F3-7BB220C9E995}">
  <ds:schemaRefs/>
</ds:datastoreItem>
</file>

<file path=customXml/itemProps4.xml><?xml version="1.0" encoding="utf-8"?>
<ds:datastoreItem xmlns:ds="http://schemas.openxmlformats.org/officeDocument/2006/customXml" ds:itemID="{A1BC6453-79FE-47C8-A091-FCAAB3591615}">
  <ds:schemaRefs/>
</ds:datastoreItem>
</file>

<file path=customXml/itemProps5.xml><?xml version="1.0" encoding="utf-8"?>
<ds:datastoreItem xmlns:ds="http://schemas.openxmlformats.org/officeDocument/2006/customXml" ds:itemID="{479384D6-6737-4FAF-B03F-29FCFF29937E}">
  <ds:schemaRefs/>
</ds:datastoreItem>
</file>

<file path=customXml/itemProps6.xml><?xml version="1.0" encoding="utf-8"?>
<ds:datastoreItem xmlns:ds="http://schemas.openxmlformats.org/officeDocument/2006/customXml" ds:itemID="{91F73883-0C98-4142-B680-06E6193E8C90}">
  <ds:schemaRefs/>
</ds:datastoreItem>
</file>

<file path=customXml/itemProps7.xml><?xml version="1.0" encoding="utf-8"?>
<ds:datastoreItem xmlns:ds="http://schemas.openxmlformats.org/officeDocument/2006/customXml" ds:itemID="{97F2F9AB-9B6E-478A-9E46-1BCB5E4FA51B}">
  <ds:schemaRefs/>
</ds:datastoreItem>
</file>

<file path=customXml/itemProps8.xml><?xml version="1.0" encoding="utf-8"?>
<ds:datastoreItem xmlns:ds="http://schemas.openxmlformats.org/officeDocument/2006/customXml" ds:itemID="{F46A3F63-F530-4D46-89B1-EE2DB39C0C80}">
  <ds:schemaRefs/>
</ds:datastoreItem>
</file>

<file path=customXml/itemProps9.xml><?xml version="1.0" encoding="utf-8"?>
<ds:datastoreItem xmlns:ds="http://schemas.openxmlformats.org/officeDocument/2006/customXml" ds:itemID="{F0601E31-6F90-4CC1-98BC-409BE60CA70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Rep Pivot</vt:lpstr>
      <vt:lpstr>Product Pivot</vt:lpstr>
      <vt:lpstr>Avg Deal</vt:lpstr>
      <vt:lpstr>Pipeline</vt:lpstr>
      <vt:lpstr>Forecast</vt:lpstr>
      <vt:lpstr>Products</vt:lpstr>
      <vt:lpstr>Reps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Acampora</dc:creator>
  <cp:lastModifiedBy>Jon Acampora</cp:lastModifiedBy>
  <dcterms:created xsi:type="dcterms:W3CDTF">2020-06-05T22:25:47Z</dcterms:created>
  <dcterms:modified xsi:type="dcterms:W3CDTF">2020-06-08T16:24:55Z</dcterms:modified>
</cp:coreProperties>
</file>