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Published\Level 5\Module 1\"/>
    </mc:Choice>
  </mc:AlternateContent>
  <xr:revisionPtr revIDLastSave="0" documentId="13_ncr:1_{1D943725-BFDC-4774-A2E3-442216ECFFE9}" xr6:coauthVersionLast="45" xr6:coauthVersionMax="45" xr10:uidLastSave="{00000000-0000-0000-0000-000000000000}"/>
  <bookViews>
    <workbookView xWindow="-120" yWindow="-120" windowWidth="29040" windowHeight="15840" xr2:uid="{11DE0600-89D8-4DB6-8D9B-FF773776C583}"/>
  </bookViews>
  <sheets>
    <sheet name="Instructions" sheetId="17" r:id="rId1"/>
    <sheet name="Forecast" sheetId="1" r:id="rId2"/>
    <sheet name="Forecast Backups" sheetId="16" r:id="rId3"/>
  </sheets>
  <definedNames>
    <definedName name="_xlnm.Print_Titles" localSheetId="1">Forecast!$5:$5</definedName>
    <definedName name="TrackerDate">Forecast!$B$3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B8" i="17"/>
  <c r="B9" i="17" l="1"/>
  <c r="B10" i="17" l="1"/>
  <c r="B15" i="17" l="1"/>
  <c r="B11" i="17"/>
  <c r="B12" i="17" s="1"/>
  <c r="B14" i="17"/>
  <c r="G4" i="1" l="1"/>
  <c r="E9" i="1" l="1"/>
  <c r="H9" i="1"/>
  <c r="B3" i="1"/>
</calcChain>
</file>

<file path=xl/sharedStrings.xml><?xml version="1.0" encoding="utf-8"?>
<sst xmlns="http://schemas.openxmlformats.org/spreadsheetml/2006/main" count="50" uniqueCount="42">
  <si>
    <t>ABC Global Co.</t>
  </si>
  <si>
    <t>Detailed Leads Tracker</t>
  </si>
  <si>
    <t>CONFIDENTIAL</t>
  </si>
  <si>
    <t>Lead Name</t>
  </si>
  <si>
    <t>Lead Contact</t>
  </si>
  <si>
    <t>Lead 
Type</t>
  </si>
  <si>
    <t>Potential Opportunity</t>
  </si>
  <si>
    <t>Chance of Sale</t>
  </si>
  <si>
    <t>Forecast Close</t>
  </si>
  <si>
    <t>Weighted Forecast</t>
  </si>
  <si>
    <t>A. Datum Corporation</t>
  </si>
  <si>
    <t>Strategic</t>
  </si>
  <si>
    <t>January</t>
  </si>
  <si>
    <t>Adventure Works</t>
  </si>
  <si>
    <t>February</t>
  </si>
  <si>
    <t>Alpine Ski House</t>
  </si>
  <si>
    <t>Tactical</t>
  </si>
  <si>
    <t>March</t>
  </si>
  <si>
    <t>Total</t>
  </si>
  <si>
    <t>Last Backup:</t>
  </si>
  <si>
    <t>The VBA Pro Course from Excel Campus</t>
  </si>
  <si>
    <t>Here are the instructions for the actions the macro should perform.</t>
  </si>
  <si>
    <t>Save this file as a Macro Enabled Workbook.</t>
  </si>
  <si>
    <t>For this challenge we need to write a macro that will copy the current</t>
  </si>
  <si>
    <t>forecast to the Forecast Backups sheet, and time stamp the data.</t>
  </si>
  <si>
    <t>Insert a new code module in this workbook in the VB Editor.</t>
  </si>
  <si>
    <t>Add a new macro to the code module named: Forecast_Backup</t>
  </si>
  <si>
    <t>Set the value of cell H3 (Last Backup) in the Forecast to the current date and time.</t>
  </si>
  <si>
    <t>paste it in the Forecast Backups sheet starting in cell A2.</t>
  </si>
  <si>
    <t xml:space="preserve">Copy the data from the Forecast sheet (B6:H8) and </t>
  </si>
  <si>
    <t>Backup Date/Time</t>
  </si>
  <si>
    <t>Set the value of cells H2:H4 on the Forecast Backups sheet to the current date and time.</t>
  </si>
  <si>
    <t>Write code in the macro to perform the following actions:</t>
  </si>
  <si>
    <t>Add comments to your macro to explain/describe each line of code.</t>
  </si>
  <si>
    <t>Bonuses:</t>
  </si>
  <si>
    <t>Add a line of code to AutoFit the column widths in the Forecast Backups sheet.</t>
  </si>
  <si>
    <t>Add a line of code to Save this workbook at the end of the macro.</t>
  </si>
  <si>
    <t>Module 1 Challenge Assignment</t>
  </si>
  <si>
    <t>Joe Smith</t>
  </si>
  <si>
    <t>Stacy Garcia</t>
  </si>
  <si>
    <t>Tom Peters</t>
  </si>
  <si>
    <t>Copy and paste the values only for the forecast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</si>
</sst>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/d/yy\ h:mm\ AM/PM;@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 tint="0.14996795556505021"/>
      <name val="Calibri Light"/>
      <family val="2"/>
      <scheme val="major"/>
    </font>
    <font>
      <sz val="22"/>
      <color theme="1" tint="0.14996795556505021"/>
      <name val="Calibri Light"/>
      <family val="2"/>
      <scheme val="major"/>
    </font>
    <font>
      <sz val="11"/>
      <color theme="1" tint="0.14996795556505021"/>
      <name val="Calibri"/>
      <family val="2"/>
      <scheme val="minor"/>
    </font>
    <font>
      <sz val="18"/>
      <color theme="3"/>
      <name val="Calibri Light"/>
      <family val="1"/>
      <scheme val="major"/>
    </font>
    <font>
      <b/>
      <sz val="11"/>
      <color theme="1" tint="0.24994659260841701"/>
      <name val="Calibri Light"/>
      <family val="1"/>
      <scheme val="major"/>
    </font>
    <font>
      <b/>
      <sz val="11"/>
      <color theme="1" tint="0.24994659260841701"/>
      <name val="Calibri"/>
      <family val="2"/>
      <scheme val="minor"/>
    </font>
    <font>
      <b/>
      <sz val="14"/>
      <color theme="1" tint="0.149967955565050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thick">
        <color theme="4" tint="-0.499984740745262"/>
      </top>
      <bottom style="medium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0.39994506668294322"/>
      </bottom>
      <diagonal/>
    </border>
  </borders>
  <cellStyleXfs count="11">
    <xf numFmtId="0" fontId="0" fillId="0" borderId="0"/>
    <xf numFmtId="0" fontId="2" fillId="0" borderId="1" applyNumberFormat="0" applyFill="0" applyProtection="0">
      <alignment horizontal="left" vertical="center"/>
    </xf>
    <xf numFmtId="0" fontId="4" fillId="0" borderId="0">
      <alignment horizontal="left" vertical="center" wrapText="1"/>
    </xf>
    <xf numFmtId="0" fontId="5" fillId="2" borderId="2" applyProtection="0">
      <alignment horizontal="left" vertical="center"/>
    </xf>
    <xf numFmtId="14" fontId="6" fillId="0" borderId="0" applyProtection="0">
      <alignment horizontal="left" vertical="center"/>
    </xf>
    <xf numFmtId="0" fontId="8" fillId="0" borderId="0" applyFill="0" applyProtection="0">
      <alignment horizontal="right" vertical="center"/>
    </xf>
    <xf numFmtId="0" fontId="4" fillId="0" borderId="0" applyNumberFormat="0" applyFill="0" applyBorder="0" applyProtection="0">
      <alignment horizontal="right" vertical="center" wrapText="1"/>
    </xf>
    <xf numFmtId="164" fontId="4" fillId="0" borderId="0" applyFill="0" applyBorder="0" applyProtection="0">
      <alignment horizontal="right" vertical="center"/>
    </xf>
    <xf numFmtId="9" fontId="4" fillId="0" borderId="0" applyFont="0" applyFill="0" applyBorder="0" applyProtection="0">
      <alignment horizontal="right" vertical="center"/>
    </xf>
    <xf numFmtId="0" fontId="4" fillId="0" borderId="0" applyNumberFormat="0" applyFont="0" applyFill="0" applyBorder="0">
      <alignment horizontal="left" vertical="center" indent="3"/>
    </xf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1" xfId="1" applyFont="1">
      <alignment horizontal="left" vertical="center"/>
    </xf>
    <xf numFmtId="0" fontId="2" fillId="0" borderId="1" xfId="1">
      <alignment horizontal="left" vertical="center"/>
    </xf>
    <xf numFmtId="0" fontId="4" fillId="0" borderId="0" xfId="2">
      <alignment horizontal="left" vertical="center" wrapText="1"/>
    </xf>
    <xf numFmtId="0" fontId="5" fillId="3" borderId="3" xfId="3" applyFill="1" applyBorder="1">
      <alignment horizontal="left" vertical="center"/>
    </xf>
    <xf numFmtId="14" fontId="7" fillId="0" borderId="0" xfId="4" applyNumberFormat="1" applyFont="1">
      <alignment horizontal="left" vertical="center"/>
    </xf>
    <xf numFmtId="0" fontId="8" fillId="0" borderId="0" xfId="5" applyAlignment="1">
      <alignment vertical="center"/>
    </xf>
    <xf numFmtId="0" fontId="8" fillId="0" borderId="0" xfId="5">
      <alignment horizontal="right" vertical="center"/>
    </xf>
    <xf numFmtId="0" fontId="1" fillId="0" borderId="0" xfId="2" applyFont="1" applyFill="1" applyBorder="1">
      <alignment horizontal="left" vertical="center" wrapText="1"/>
    </xf>
    <xf numFmtId="0" fontId="1" fillId="0" borderId="0" xfId="6" applyFont="1" applyFill="1" applyBorder="1">
      <alignment horizontal="right" vertical="center" wrapText="1"/>
    </xf>
    <xf numFmtId="0" fontId="1" fillId="0" borderId="0" xfId="6" applyFont="1" applyFill="1" applyBorder="1" applyAlignment="1">
      <alignment horizontal="right" vertical="center" wrapText="1"/>
    </xf>
    <xf numFmtId="0" fontId="1" fillId="0" borderId="0" xfId="6" applyFont="1" applyFill="1" applyBorder="1" applyAlignment="1">
      <alignment horizontal="right" vertical="center"/>
    </xf>
    <xf numFmtId="0" fontId="0" fillId="0" borderId="0" xfId="2" applyFont="1" applyFill="1" applyBorder="1">
      <alignment horizontal="left" vertical="center" wrapText="1"/>
    </xf>
    <xf numFmtId="164" fontId="0" fillId="0" borderId="0" xfId="7" applyFont="1" applyFill="1" applyBorder="1" applyAlignment="1">
      <alignment horizontal="right" vertical="center"/>
    </xf>
    <xf numFmtId="164" fontId="0" fillId="0" borderId="0" xfId="2" applyNumberFormat="1" applyFont="1" applyFill="1" applyBorder="1" applyAlignment="1">
      <alignment horizontal="right" vertical="center"/>
    </xf>
    <xf numFmtId="22" fontId="8" fillId="0" borderId="0" xfId="5" applyNumberFormat="1" applyAlignment="1">
      <alignment horizontal="right" vertical="center"/>
    </xf>
    <xf numFmtId="0" fontId="10" fillId="0" borderId="0" xfId="2" applyFont="1">
      <alignment horizontal="left" vertical="center" wrapText="1"/>
    </xf>
    <xf numFmtId="165" fontId="10" fillId="0" borderId="0" xfId="2" applyNumberFormat="1" applyFont="1">
      <alignment horizontal="left" vertical="center" wrapText="1"/>
    </xf>
    <xf numFmtId="0" fontId="9" fillId="0" borderId="0" xfId="0" applyFont="1"/>
    <xf numFmtId="0" fontId="9" fillId="0" borderId="4" xfId="0" applyFont="1" applyBorder="1"/>
    <xf numFmtId="0" fontId="12" fillId="4" borderId="5" xfId="0" applyFont="1" applyFill="1" applyBorder="1"/>
    <xf numFmtId="0" fontId="13" fillId="4" borderId="5" xfId="0" applyFont="1" applyFill="1" applyBorder="1"/>
    <xf numFmtId="0" fontId="11" fillId="4" borderId="5" xfId="10" applyFill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left"/>
    </xf>
    <xf numFmtId="0" fontId="14" fillId="0" borderId="0" xfId="0" applyFont="1"/>
    <xf numFmtId="0" fontId="0" fillId="0" borderId="0" xfId="2" applyFont="1" applyFill="1" applyBorder="1" applyAlignment="1">
      <alignment horizontal="left" vertical="center"/>
    </xf>
    <xf numFmtId="9" fontId="0" fillId="0" borderId="0" xfId="8" applyFont="1" applyFill="1" applyBorder="1" applyAlignment="1">
      <alignment horizontal="right" vertical="center"/>
    </xf>
    <xf numFmtId="0" fontId="0" fillId="0" borderId="0" xfId="9" applyFont="1" applyFill="1" applyBorder="1" applyAlignment="1">
      <alignment horizontal="right" vertical="center"/>
    </xf>
    <xf numFmtId="0" fontId="9" fillId="0" borderId="4" xfId="0" applyFont="1" applyFill="1" applyBorder="1"/>
  </cellXfs>
  <cellStyles count="11">
    <cellStyle name="Currency [0] 2" xfId="7" xr:uid="{44F3F60D-AA07-4FA1-96FC-CF4D25C345CF}"/>
    <cellStyle name="Forecast Close" xfId="9" xr:uid="{E308B0BE-5F23-4DC0-8CB3-E20E880D11CB}"/>
    <cellStyle name="Heading 1 2" xfId="3" xr:uid="{2094DD33-4E50-48ED-8240-1A759B4FD66D}"/>
    <cellStyle name="Heading 2 2" xfId="4" xr:uid="{0A1FD8E4-B103-4572-923C-D7A0FA4477A0}"/>
    <cellStyle name="Heading 3 2" xfId="5" xr:uid="{8717B255-C2DC-43AA-AFA1-53E415E0EF5F}"/>
    <cellStyle name="Heading 4 2" xfId="6" xr:uid="{75B84554-70BF-4953-B2EA-6523F58BEA71}"/>
    <cellStyle name="Hyperlink" xfId="10" builtinId="8"/>
    <cellStyle name="Normal" xfId="0" builtinId="0"/>
    <cellStyle name="Normal 2" xfId="2" xr:uid="{B28533B1-81C4-4115-8278-51550FD27FE1}"/>
    <cellStyle name="Percent 2" xfId="8" xr:uid="{A6C9CA52-A150-478A-83FD-6702DD0D2A95}"/>
    <cellStyle name="Title 2" xfId="1" xr:uid="{AA7D9592-686E-4CB2-B78F-94A486CDD296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EEFEFA-672E-4A25-A867-F6335DB51E78}" name="LeadData" displayName="LeadData" ref="B5:H9" totalsRowCount="1" headerRowDxfId="15" dataDxfId="14">
  <autoFilter ref="B5:H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A33B179-FEDE-4B52-8E54-AC76235D21A9}" name="Lead Name" totalsRowLabel="Total" dataDxfId="13" totalsRowDxfId="12" totalsRowCellStyle="Normal 2"/>
    <tableColumn id="2" xr3:uid="{E04D902A-7F7D-4774-BCCA-B2F3B6C7DC9C}" name="Lead Contact" dataDxfId="11" totalsRowDxfId="10" totalsRowCellStyle="Normal 2"/>
    <tableColumn id="5" xr3:uid="{C701C0BB-D6E1-45A7-8622-4218FFBA9F7E}" name="Lead _x000a_Type" dataDxfId="9" totalsRowDxfId="8" totalsRowCellStyle="Normal 2"/>
    <tableColumn id="6" xr3:uid="{7F10B522-6651-42C8-836A-D5B58CA03C21}" name="Potential Opportunity" totalsRowFunction="sum" dataDxfId="7" totalsRowDxfId="6" totalsRowCellStyle="Normal 2"/>
    <tableColumn id="7" xr3:uid="{A6818C44-7327-469A-9BE4-4B94DAD1449F}" name="Chance of Sale" dataDxfId="5" totalsRowDxfId="4" totalsRowCellStyle="Normal 2"/>
    <tableColumn id="8" xr3:uid="{AB2CCA7E-F466-4E0F-AECD-CF082BB45952}" name="Forecast Close" dataDxfId="3" totalsRowDxfId="2" totalsRowCellStyle="Normal 2"/>
    <tableColumn id="9" xr3:uid="{CDE36525-9DA8-4C50-BD1E-C6EB27322F3E}" name="Weighted Forecast" totalsRowFunction="sum" dataDxfId="1" totalsRowDxfId="0" totalsRowCellStyle="Normal 2">
      <calculatedColumnFormula>E6*F6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Enter Lead Name, Contact, Source, Type, Potential Opportunity, Chance of Sale, Forecast Closing month, and Weighted Forecast. Weighted Forecas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embers.excelcampus.com" TargetMode="External"/><Relationship Id="rId1" Type="http://schemas.openxmlformats.org/officeDocument/2006/relationships/hyperlink" Target="../../../../../../AppData/Roaming/Microsoft/Excel/learn.excelcampu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E10B-B235-4D2A-A5A0-FEFB9760FB8F}">
  <sheetPr codeName="Sheet3"/>
  <dimension ref="B1:I26"/>
  <sheetViews>
    <sheetView showGridLines="0" tabSelected="1" workbookViewId="0"/>
  </sheetViews>
  <sheetFormatPr defaultRowHeight="15" x14ac:dyDescent="0.25"/>
  <cols>
    <col min="1" max="2" width="2.7109375" customWidth="1"/>
    <col min="3" max="3" width="45.85546875" customWidth="1"/>
  </cols>
  <sheetData>
    <row r="1" spans="2:9" s="21" customFormat="1" ht="26.25" customHeight="1" x14ac:dyDescent="0.3">
      <c r="B1" s="20" t="s">
        <v>37</v>
      </c>
      <c r="F1" s="22" t="s">
        <v>20</v>
      </c>
      <c r="G1" s="22"/>
      <c r="H1" s="22"/>
      <c r="I1" s="22"/>
    </row>
    <row r="3" spans="2:9" x14ac:dyDescent="0.25">
      <c r="B3" t="s">
        <v>23</v>
      </c>
    </row>
    <row r="4" spans="2:9" x14ac:dyDescent="0.25">
      <c r="B4" t="s">
        <v>24</v>
      </c>
    </row>
    <row r="5" spans="2:9" x14ac:dyDescent="0.25">
      <c r="B5" t="s">
        <v>21</v>
      </c>
    </row>
    <row r="7" spans="2:9" x14ac:dyDescent="0.25">
      <c r="B7" s="26">
        <v>1</v>
      </c>
      <c r="C7" t="s">
        <v>22</v>
      </c>
    </row>
    <row r="8" spans="2:9" x14ac:dyDescent="0.25">
      <c r="B8" s="26">
        <f>MAX($B$7:B7)+1</f>
        <v>2</v>
      </c>
      <c r="C8" t="s">
        <v>25</v>
      </c>
    </row>
    <row r="9" spans="2:9" x14ac:dyDescent="0.25">
      <c r="B9" s="26">
        <f>MAX($B$7:B8)+1</f>
        <v>3</v>
      </c>
      <c r="C9" t="s">
        <v>26</v>
      </c>
    </row>
    <row r="10" spans="2:9" x14ac:dyDescent="0.25">
      <c r="B10" s="26">
        <f>MAX($B$7:B9)+1</f>
        <v>4</v>
      </c>
      <c r="C10" t="s">
        <v>32</v>
      </c>
    </row>
    <row r="11" spans="2:9" x14ac:dyDescent="0.25">
      <c r="B11" s="26">
        <f>MAX($B$7:B10)+1</f>
        <v>5</v>
      </c>
      <c r="C11" t="s">
        <v>27</v>
      </c>
    </row>
    <row r="12" spans="2:9" x14ac:dyDescent="0.25">
      <c r="B12" s="26">
        <f>MAX($B$7:B11)+1</f>
        <v>6</v>
      </c>
      <c r="C12" t="s">
        <v>29</v>
      </c>
    </row>
    <row r="13" spans="2:9" x14ac:dyDescent="0.25">
      <c r="B13" s="26"/>
      <c r="C13" t="s">
        <v>28</v>
      </c>
    </row>
    <row r="14" spans="2:9" x14ac:dyDescent="0.25">
      <c r="B14" s="26">
        <f>MAX($B$7:B13)+1</f>
        <v>7</v>
      </c>
      <c r="C14" t="s">
        <v>31</v>
      </c>
    </row>
    <row r="15" spans="2:9" x14ac:dyDescent="0.25">
      <c r="B15" s="26">
        <f>MAX($B$7:B14)+1</f>
        <v>8</v>
      </c>
      <c r="C15" s="25" t="s">
        <v>33</v>
      </c>
    </row>
    <row r="16" spans="2:9" x14ac:dyDescent="0.25">
      <c r="C16" s="24"/>
    </row>
    <row r="17" spans="2:3" x14ac:dyDescent="0.25">
      <c r="B17" s="18" t="s">
        <v>34</v>
      </c>
      <c r="C17" s="24"/>
    </row>
    <row r="18" spans="2:3" x14ac:dyDescent="0.25">
      <c r="B18" s="26">
        <v>1</v>
      </c>
      <c r="C18" s="25" t="s">
        <v>35</v>
      </c>
    </row>
    <row r="19" spans="2:3" x14ac:dyDescent="0.25">
      <c r="B19" s="26">
        <v>2</v>
      </c>
      <c r="C19" s="25" t="s">
        <v>41</v>
      </c>
    </row>
    <row r="20" spans="2:3" x14ac:dyDescent="0.25">
      <c r="B20" s="26">
        <v>3</v>
      </c>
      <c r="C20" s="25" t="s">
        <v>36</v>
      </c>
    </row>
    <row r="21" spans="2:3" x14ac:dyDescent="0.25">
      <c r="C21" s="23"/>
    </row>
    <row r="22" spans="2:3" x14ac:dyDescent="0.25">
      <c r="C22" s="23"/>
    </row>
    <row r="26" spans="2:3" x14ac:dyDescent="0.25">
      <c r="C26" s="25"/>
    </row>
  </sheetData>
  <hyperlinks>
    <hyperlink ref="F1:I1" r:id="rId1" display="The VBA Pro Course from Excel Campus" xr:uid="{D32E8E31-0F29-40CE-B56C-4F3A036B3B73}"/>
    <hyperlink ref="F1" r:id="rId2" xr:uid="{3552A77D-2EFE-4449-A635-A5A725161CE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4D63-E09B-438E-BEE4-85ED88A62860}">
  <sheetPr codeName="Sheet1">
    <tabColor theme="4" tint="-0.499984740745262"/>
    <pageSetUpPr autoPageBreaks="0" fitToPage="1"/>
  </sheetPr>
  <dimension ref="B1:H9"/>
  <sheetViews>
    <sheetView showGridLines="0" workbookViewId="0">
      <selection activeCell="H3" sqref="H3"/>
    </sheetView>
  </sheetViews>
  <sheetFormatPr defaultRowHeight="30" customHeight="1" x14ac:dyDescent="0.25"/>
  <cols>
    <col min="1" max="1" width="2.7109375" style="3" customWidth="1"/>
    <col min="2" max="2" width="29.85546875" style="3" customWidth="1"/>
    <col min="3" max="3" width="22" style="3" customWidth="1"/>
    <col min="4" max="4" width="12.28515625" style="3" customWidth="1"/>
    <col min="5" max="5" width="22.5703125" style="3" customWidth="1"/>
    <col min="6" max="6" width="11.7109375" style="3" customWidth="1"/>
    <col min="7" max="7" width="14.85546875" style="3" customWidth="1"/>
    <col min="8" max="8" width="20.7109375" style="3" customWidth="1"/>
    <col min="9" max="9" width="2.7109375" style="3" customWidth="1"/>
    <col min="10" max="16384" width="9.140625" style="3"/>
  </cols>
  <sheetData>
    <row r="1" spans="2:8" ht="41.25" customHeight="1" thickBot="1" x14ac:dyDescent="0.3">
      <c r="B1" s="1" t="s">
        <v>0</v>
      </c>
      <c r="C1" s="2"/>
      <c r="D1" s="2"/>
      <c r="E1" s="2"/>
      <c r="F1" s="2"/>
      <c r="G1" s="2"/>
      <c r="H1" s="2"/>
    </row>
    <row r="2" spans="2:8" ht="33.950000000000003" customHeight="1" thickTop="1" thickBot="1" x14ac:dyDescent="0.3">
      <c r="B2" s="4" t="s">
        <v>1</v>
      </c>
      <c r="C2" s="4"/>
      <c r="D2" s="4"/>
      <c r="E2" s="4"/>
      <c r="F2" s="4"/>
      <c r="G2" s="4"/>
      <c r="H2" s="4"/>
    </row>
    <row r="3" spans="2:8" ht="30" customHeight="1" x14ac:dyDescent="0.25">
      <c r="B3" s="5">
        <f ca="1">NOW()</f>
        <v>43960.248307754628</v>
      </c>
      <c r="G3" s="16" t="s">
        <v>19</v>
      </c>
      <c r="H3" s="17">
        <v>43144.494074074071</v>
      </c>
    </row>
    <row r="4" spans="2:8" ht="30" customHeight="1" x14ac:dyDescent="0.25">
      <c r="C4" s="6"/>
      <c r="D4" s="6"/>
      <c r="E4" s="6"/>
      <c r="F4" s="6"/>
      <c r="G4" s="15" t="str">
        <f>B1</f>
        <v>ABC Global Co.</v>
      </c>
      <c r="H4" s="7" t="s">
        <v>2</v>
      </c>
    </row>
    <row r="5" spans="2:8" ht="30" customHeight="1" x14ac:dyDescent="0.25">
      <c r="B5" s="8" t="s">
        <v>3</v>
      </c>
      <c r="C5" s="8" t="s">
        <v>4</v>
      </c>
      <c r="D5" s="8" t="s">
        <v>5</v>
      </c>
      <c r="E5" s="9" t="s">
        <v>6</v>
      </c>
      <c r="F5" s="10" t="s">
        <v>7</v>
      </c>
      <c r="G5" s="10" t="s">
        <v>8</v>
      </c>
      <c r="H5" s="11" t="s">
        <v>9</v>
      </c>
    </row>
    <row r="6" spans="2:8" ht="30" customHeight="1" x14ac:dyDescent="0.25">
      <c r="B6" s="27" t="s">
        <v>10</v>
      </c>
      <c r="C6" s="27" t="s">
        <v>38</v>
      </c>
      <c r="D6" s="27" t="s">
        <v>11</v>
      </c>
      <c r="E6" s="13">
        <v>300000</v>
      </c>
      <c r="F6" s="28">
        <v>0.9</v>
      </c>
      <c r="G6" s="29" t="s">
        <v>12</v>
      </c>
      <c r="H6" s="13">
        <f t="shared" ref="H6:H8" si="0">E6*F6</f>
        <v>270000</v>
      </c>
    </row>
    <row r="7" spans="2:8" ht="30" customHeight="1" x14ac:dyDescent="0.25">
      <c r="B7" s="27" t="s">
        <v>13</v>
      </c>
      <c r="C7" s="27" t="s">
        <v>39</v>
      </c>
      <c r="D7" s="27" t="s">
        <v>11</v>
      </c>
      <c r="E7" s="13">
        <v>200000</v>
      </c>
      <c r="F7" s="28">
        <v>0.1</v>
      </c>
      <c r="G7" s="29" t="s">
        <v>14</v>
      </c>
      <c r="H7" s="13">
        <f t="shared" si="0"/>
        <v>20000</v>
      </c>
    </row>
    <row r="8" spans="2:8" ht="30" customHeight="1" x14ac:dyDescent="0.25">
      <c r="B8" s="27" t="s">
        <v>15</v>
      </c>
      <c r="C8" s="27" t="s">
        <v>40</v>
      </c>
      <c r="D8" s="27" t="s">
        <v>16</v>
      </c>
      <c r="E8" s="13">
        <v>100000</v>
      </c>
      <c r="F8" s="28">
        <v>0.2</v>
      </c>
      <c r="G8" s="29" t="s">
        <v>17</v>
      </c>
      <c r="H8" s="13">
        <f t="shared" si="0"/>
        <v>20000</v>
      </c>
    </row>
    <row r="9" spans="2:8" ht="30" customHeight="1" x14ac:dyDescent="0.25">
      <c r="B9" s="12" t="s">
        <v>18</v>
      </c>
      <c r="C9" s="12"/>
      <c r="D9" s="12"/>
      <c r="E9" s="14">
        <f>SUBTOTAL(109,LeadData[Potential Opportunity])</f>
        <v>600000</v>
      </c>
      <c r="F9" s="12"/>
      <c r="G9" s="12"/>
      <c r="H9" s="14">
        <f>SUBTOTAL(109,LeadData[Weighted Forecast])</f>
        <v>310000</v>
      </c>
    </row>
  </sheetData>
  <dataValidations count="13">
    <dataValidation allowBlank="1" showErrorMessage="1" prompt="Company Name is automatically updated in this cell based on the company name entered in cell B1" sqref="B4:G4" xr:uid="{1B26710B-323E-4496-A781-7B1D400BF6E2}"/>
    <dataValidation allowBlank="1" showInputMessage="1" showErrorMessage="1" prompt="Track Sales Leads in this workbook. Enter Sales Leads in this worksheet.  Weighted Forecast for each lead is automatically updated" sqref="A1" xr:uid="{4B55E711-0ECD-43CC-9DF8-C02AC7ABCFE7}"/>
    <dataValidation allowBlank="1" showInputMessage="1" showErrorMessage="1" prompt="Enter Company Name in this cell" sqref="B1" xr:uid="{C115200A-0140-4A28-9C4F-02CB711BDB39}"/>
    <dataValidation allowBlank="1" showErrorMessage="1" prompt="Title of this worksheet is in this cell" sqref="B2" xr:uid="{798DD123-E81C-4C6A-BC79-A61C1B6498ED}"/>
    <dataValidation allowBlank="1" showErrorMessage="1" prompt="Enter Date in this cell" sqref="B3" xr:uid="{FA141A83-8B47-4118-A73A-6CEAD9690BF1}"/>
    <dataValidation allowBlank="1" showInputMessage="1" showErrorMessage="1" prompt="Enter Lead Name in this column under this heading" sqref="B5" xr:uid="{D51036A4-222D-4F3F-B27E-7F5CD16E9526}"/>
    <dataValidation allowBlank="1" showInputMessage="1" showErrorMessage="1" prompt="Enter Lead Contact in this column under this heading" sqref="C5" xr:uid="{694DE61E-F6FA-4CFD-809D-B1D97BB95790}"/>
    <dataValidation allowBlank="1" showInputMessage="1" showErrorMessage="1" prompt="Enter Lead Type in this column under this heading" sqref="D5" xr:uid="{B96997EF-0BE4-4E1F-A058-CBB38A0DBFD3}"/>
    <dataValidation allowBlank="1" showInputMessage="1" showErrorMessage="1" prompt="Enter Potential Opportunity in this column under this heading" sqref="E5" xr:uid="{B3C4C35E-C235-412B-B3F6-B41107DBCDB3}"/>
    <dataValidation allowBlank="1" showInputMessage="1" showErrorMessage="1" prompt="Enter percent Chance of Sale in this column under this heading" sqref="F5" xr:uid="{255CBB22-1DCA-4898-8E42-188B6D1042F4}"/>
    <dataValidation allowBlank="1" showInputMessage="1" showErrorMessage="1" prompt="Weighted Forecast based on Potential Opportunity and percent Chance of Sale is automatically calculated in this cell under this heading" sqref="H5" xr:uid="{CAB29D44-E830-44A9-9B8D-EAA312015982}"/>
    <dataValidation allowBlank="1" showInputMessage="1" showErrorMessage="1" prompt="Select Forecast Close month in this column under this heading.  Press ALT+DOWN ARROW to open drop-down list, then ENTER to make selection" sqref="G5" xr:uid="{F44DFFD5-5A45-4531-9DA4-4A2A54BEECF3}"/>
    <dataValidation type="list" errorStyle="warning" allowBlank="1" showInputMessage="1" showErrorMessage="1" error="Select a month from the list. Select CANCEL, then press ALT+DOWN ARROW to open drop-down list and ENTER to make selection" sqref="G6:G8" xr:uid="{4D21BC28-EA13-42F7-90F2-C2ADF7DD3F0A}">
      <formula1>"January, February, March, April, May, June, July, August, September, October, November, December"</formula1>
    </dataValidation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6C0C-B3A6-4779-9EF3-E03A2880BC11}">
  <sheetPr codeName="Sheet2"/>
  <dimension ref="A1:H1"/>
  <sheetViews>
    <sheetView workbookViewId="0">
      <selection activeCell="A2" sqref="A2"/>
    </sheetView>
  </sheetViews>
  <sheetFormatPr defaultRowHeight="15" x14ac:dyDescent="0.25"/>
  <cols>
    <col min="1" max="1" width="20.42578125" bestFit="1" customWidth="1"/>
    <col min="2" max="2" width="12.28515625" bestFit="1" customWidth="1"/>
    <col min="3" max="3" width="11" bestFit="1" customWidth="1"/>
    <col min="4" max="4" width="20.7109375" bestFit="1" customWidth="1"/>
    <col min="5" max="5" width="14" bestFit="1" customWidth="1"/>
    <col min="6" max="6" width="13.85546875" bestFit="1" customWidth="1"/>
    <col min="7" max="7" width="18" bestFit="1" customWidth="1"/>
    <col min="8" max="8" width="17.42578125" bestFit="1" customWidth="1"/>
  </cols>
  <sheetData>
    <row r="1" spans="1:8" x14ac:dyDescent="0.25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3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Instructions</vt:lpstr>
      <vt:lpstr>Forecast</vt:lpstr>
      <vt:lpstr>Forecast Backups</vt:lpstr>
      <vt:lpstr>Forecast!Print_Titles</vt:lpstr>
      <vt:lpstr>TrackerDate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2018-02-13T17:13:58Z</dcterms:created>
  <dcterms:modified xsi:type="dcterms:W3CDTF">2020-05-09T12:57:51Z</dcterms:modified>
</cp:coreProperties>
</file>