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Documentation\Manuel_Technique\"/>
    </mc:Choice>
  </mc:AlternateContent>
  <xr:revisionPtr revIDLastSave="0" documentId="13_ncr:1_{5A2BA0F3-C2BC-4765-B49C-84A01A52AA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 l="1"/>
  <c r="G17" i="1" s="1"/>
  <c r="G18" i="1" l="1"/>
  <c r="G19" i="1" s="1"/>
</calcChain>
</file>

<file path=xl/sharedStrings.xml><?xml version="1.0" encoding="utf-8"?>
<sst xmlns="http://schemas.openxmlformats.org/spreadsheetml/2006/main" count="24" uniqueCount="24">
  <si>
    <t>Description</t>
  </si>
  <si>
    <t>Lien Web chez le fournisseur</t>
  </si>
  <si>
    <t>Prix unitaire</t>
  </si>
  <si>
    <t>Quantité</t>
  </si>
  <si>
    <t>Total</t>
  </si>
  <si>
    <t>Sous-total</t>
  </si>
  <si>
    <t>Taxes</t>
  </si>
  <si>
    <t>Grand Total</t>
  </si>
  <si>
    <t>Nom et numéro de la pièce</t>
  </si>
  <si>
    <t>Transport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</si>
  <si>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</si>
  <si>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</si>
  <si>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</si>
  <si>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</si>
  <si>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</si>
  <si>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</si>
  <si>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</si>
  <si>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</si>
  <si>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PCB ( carte électronique)</t>
  </si>
  <si>
    <t>https://jlcpcb.com/</t>
  </si>
  <si>
    <t>Raspberry Pi 4 Model B/4GB</t>
  </si>
  <si>
    <t>Raspberry Pi 4</t>
  </si>
  <si>
    <t>https://www.pishop.ca/product/raspberry-pi-4-model-b-4gb/</t>
  </si>
  <si>
    <t>En pack de 5, 150 pour les PCB et 50 pour le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</si>
</sst>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  <xf numFmtId="0" fontId="8" fillId="7" borderId="0" applyNumberFormat="0" applyBorder="0" applyAlignment="0" applyProtection="0"/>
  </cellStyleXfs>
  <cellXfs count="31">
    <xf numFmtId="0" fontId="0" fillId="0" borderId="0" xfId="0"/>
    <xf numFmtId="0" fontId="0" fillId="8" borderId="0" xfId="0" applyFill="1"/>
    <xf numFmtId="0" fontId="2" fillId="8" borderId="3" xfId="0" applyFont="1" applyFill="1" applyBorder="1"/>
    <xf numFmtId="0" fontId="1" fillId="8" borderId="3" xfId="1" applyFill="1" applyBorder="1" applyAlignment="1"/>
    <xf numFmtId="0" fontId="9" fillId="8" borderId="3" xfId="0" applyFont="1" applyFill="1" applyBorder="1" applyAlignment="1">
      <alignment vertical="center" wrapText="1"/>
    </xf>
    <xf numFmtId="0" fontId="1" fillId="8" borderId="3" xfId="1" applyFill="1" applyBorder="1"/>
    <xf numFmtId="164" fontId="2" fillId="8" borderId="0" xfId="0" applyNumberFormat="1" applyFont="1" applyFill="1"/>
    <xf numFmtId="0" fontId="8" fillId="8" borderId="3" xfId="7" applyFill="1" applyBorder="1"/>
    <xf numFmtId="164" fontId="10" fillId="8" borderId="3" xfId="5" applyNumberFormat="1" applyFont="1" applyFill="1" applyBorder="1"/>
    <xf numFmtId="0" fontId="11" fillId="8" borderId="3" xfId="6" applyFont="1" applyFill="1" applyBorder="1"/>
    <xf numFmtId="0" fontId="11" fillId="8" borderId="6" xfId="6" applyFont="1" applyFill="1" applyBorder="1"/>
    <xf numFmtId="0" fontId="10" fillId="8" borderId="0" xfId="0" applyFont="1" applyFill="1"/>
    <xf numFmtId="0" fontId="12" fillId="9" borderId="3" xfId="2" applyFont="1" applyFill="1" applyBorder="1"/>
    <xf numFmtId="0" fontId="12" fillId="9" borderId="3" xfId="5" applyFont="1" applyFill="1" applyBorder="1"/>
    <xf numFmtId="0" fontId="12" fillId="9" borderId="3" xfId="6" applyFont="1" applyFill="1" applyBorder="1"/>
    <xf numFmtId="0" fontId="12" fillId="9" borderId="3" xfId="3" applyFont="1" applyFill="1" applyBorder="1"/>
    <xf numFmtId="164" fontId="10" fillId="10" borderId="3" xfId="3" applyNumberFormat="1" applyFont="1" applyFill="1" applyBorder="1"/>
    <xf numFmtId="164" fontId="10" fillId="10" borderId="3" xfId="2" applyNumberFormat="1" applyFont="1" applyFill="1" applyBorder="1"/>
    <xf numFmtId="164" fontId="10" fillId="10" borderId="3" xfId="4" applyNumberFormat="1" applyFont="1" applyFill="1" applyBorder="1"/>
    <xf numFmtId="0" fontId="13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10" fillId="8" borderId="4" xfId="2" applyFont="1" applyFill="1" applyBorder="1" applyAlignment="1">
      <alignment horizontal="center"/>
    </xf>
    <xf numFmtId="0" fontId="10" fillId="8" borderId="7" xfId="2" applyFont="1" applyFill="1" applyBorder="1" applyAlignment="1">
      <alignment horizontal="center"/>
    </xf>
    <xf numFmtId="0" fontId="10" fillId="8" borderId="5" xfId="2" applyFont="1" applyFill="1" applyBorder="1" applyAlignment="1">
      <alignment horizontal="center"/>
    </xf>
    <xf numFmtId="0" fontId="10" fillId="8" borderId="4" xfId="4" applyFont="1" applyFill="1" applyBorder="1" applyAlignment="1">
      <alignment horizontal="center"/>
    </xf>
    <xf numFmtId="0" fontId="10" fillId="8" borderId="7" xfId="4" applyFont="1" applyFill="1" applyBorder="1" applyAlignment="1">
      <alignment horizontal="center"/>
    </xf>
    <xf numFmtId="0" fontId="10" fillId="8" borderId="5" xfId="4" applyFont="1" applyFill="1" applyBorder="1" applyAlignment="1">
      <alignment horizontal="center"/>
    </xf>
    <xf numFmtId="0" fontId="10" fillId="8" borderId="4" xfId="3" applyFont="1" applyFill="1" applyBorder="1" applyAlignment="1">
      <alignment horizontal="center"/>
    </xf>
    <xf numFmtId="0" fontId="10" fillId="8" borderId="7" xfId="3" applyFont="1" applyFill="1" applyBorder="1" applyAlignment="1">
      <alignment horizontal="center"/>
    </xf>
    <xf numFmtId="0" fontId="10" fillId="8" borderId="5" xfId="3" applyFont="1" applyFill="1" applyBorder="1" applyAlignment="1">
      <alignment horizontal="center"/>
    </xf>
    <xf numFmtId="0" fontId="14" fillId="8" borderId="3" xfId="0" applyFont="1" applyFill="1" applyBorder="1"/>
  </cellXfs>
  <cellStyles count="8">
    <cellStyle name="Accent3" xfId="7" builtinId="37"/>
    <cellStyle name="Bad" xfId="3" builtinId="27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B4" sqref="B4"/>
    </sheetView>
  </sheetViews>
  <sheetFormatPr defaultColWidth="8.88671875" defaultRowHeight="14.4" x14ac:dyDescent="0.3"/>
  <cols>
    <col min="1" max="1" width="33.44140625" customWidth="1"/>
    <col min="2" max="2" width="34.6640625" bestFit="1" customWidth="1"/>
    <col min="3" max="3" width="44" customWidth="1"/>
    <col min="4" max="4" width="11.88671875" bestFit="1" customWidth="1"/>
    <col min="5" max="5" width="8.109375" bestFit="1" customWidth="1"/>
    <col min="6" max="6" width="9.44140625" bestFit="1" customWidth="1"/>
    <col min="7" max="7" width="8.109375" bestFit="1" customWidth="1"/>
    <col min="8" max="8" width="9.33203125" customWidth="1"/>
  </cols>
  <sheetData>
    <row r="1" spans="1:8" s="11" customFormat="1" x14ac:dyDescent="0.3">
      <c r="A1" s="12" t="s">
        <v>8</v>
      </c>
      <c r="B1" s="12" t="s">
        <v>0</v>
      </c>
      <c r="C1" s="12" t="s">
        <v>1</v>
      </c>
      <c r="D1" s="13" t="s">
        <v>2</v>
      </c>
      <c r="E1" s="14" t="s">
        <v>3</v>
      </c>
      <c r="F1" s="14" t="s">
        <v>9</v>
      </c>
      <c r="G1" s="15" t="s">
        <v>4</v>
      </c>
    </row>
    <row r="2" spans="1:8" s="1" customFormat="1" x14ac:dyDescent="0.3">
      <c r="A2" s="2" t="s">
        <v>18</v>
      </c>
      <c r="B2" s="30" t="s">
        <v>23</v>
      </c>
      <c r="C2" s="3" t="s">
        <v>19</v>
      </c>
      <c r="D2" s="8">
        <v>30</v>
      </c>
      <c r="E2" s="9">
        <v>1</v>
      </c>
      <c r="F2" s="9">
        <v>10</v>
      </c>
      <c r="G2" s="16">
        <f>(D2*E2)+F2</f>
        <v>40</v>
      </c>
    </row>
    <row r="3" spans="1:8" s="1" customFormat="1" x14ac:dyDescent="0.3">
      <c r="A3" s="19" t="s">
        <v>20</v>
      </c>
      <c r="B3" s="20" t="s">
        <v>21</v>
      </c>
      <c r="C3" s="5" t="s">
        <v>22</v>
      </c>
      <c r="D3" s="8">
        <v>76.45</v>
      </c>
      <c r="E3" s="9">
        <v>1</v>
      </c>
      <c r="F3" s="9">
        <v>17.12</v>
      </c>
      <c r="G3" s="16">
        <f t="shared" ref="G3" si="0">(D3 * E3) + F3</f>
        <v>93.570000000000007</v>
      </c>
    </row>
    <row r="4" spans="1:8" s="1" customFormat="1" x14ac:dyDescent="0.3">
      <c r="A4" s="2"/>
      <c r="B4" s="2"/>
      <c r="C4" s="3"/>
      <c r="D4" s="8"/>
      <c r="E4" s="9"/>
      <c r="F4" s="9"/>
      <c r="G4" s="16"/>
    </row>
    <row r="5" spans="1:8" s="1" customFormat="1" x14ac:dyDescent="0.3">
      <c r="A5" s="2"/>
      <c r="B5" s="2"/>
      <c r="C5" s="3"/>
      <c r="D5" s="8"/>
      <c r="E5" s="9"/>
      <c r="F5" s="9"/>
      <c r="G5" s="16"/>
    </row>
    <row r="6" spans="1:8" s="1" customFormat="1" x14ac:dyDescent="0.3">
      <c r="A6" s="4"/>
      <c r="B6" s="2"/>
      <c r="C6" s="5"/>
      <c r="D6" s="8"/>
      <c r="E6" s="9"/>
      <c r="F6" s="9"/>
      <c r="G6" s="16"/>
      <c r="H6" s="6"/>
    </row>
    <row r="7" spans="1:8" s="1" customFormat="1" x14ac:dyDescent="0.3">
      <c r="A7" s="2"/>
      <c r="B7" s="2"/>
      <c r="C7" s="7"/>
      <c r="D7" s="8"/>
      <c r="E7" s="9"/>
      <c r="F7" s="9"/>
      <c r="G7" s="16"/>
    </row>
    <row r="8" spans="1:8" s="1" customFormat="1" x14ac:dyDescent="0.3">
      <c r="A8" s="2"/>
      <c r="B8" s="2"/>
      <c r="C8" s="7"/>
      <c r="D8" s="8"/>
      <c r="E8" s="10"/>
      <c r="F8" s="10"/>
      <c r="G8" s="16"/>
    </row>
    <row r="9" spans="1:8" s="1" customFormat="1" x14ac:dyDescent="0.3">
      <c r="A9" s="2"/>
      <c r="B9" s="2"/>
      <c r="C9" s="5"/>
      <c r="D9" s="8"/>
      <c r="E9" s="9"/>
      <c r="F9" s="9"/>
      <c r="G9" s="16"/>
    </row>
    <row r="10" spans="1:8" s="1" customFormat="1" x14ac:dyDescent="0.3">
      <c r="A10" s="2"/>
      <c r="B10" s="2"/>
      <c r="C10" s="5"/>
      <c r="D10" s="8"/>
      <c r="E10" s="9"/>
      <c r="F10" s="9"/>
      <c r="G10" s="16"/>
    </row>
    <row r="11" spans="1:8" s="1" customFormat="1" x14ac:dyDescent="0.3">
      <c r="A11" s="2"/>
      <c r="B11" s="2"/>
      <c r="C11" s="5"/>
      <c r="D11" s="8"/>
      <c r="E11" s="9"/>
      <c r="F11" s="9"/>
      <c r="G11" s="16"/>
    </row>
    <row r="12" spans="1:8" s="1" customFormat="1" x14ac:dyDescent="0.3">
      <c r="A12" s="2"/>
      <c r="B12" s="2"/>
      <c r="C12" s="5"/>
      <c r="D12" s="8"/>
      <c r="E12" s="9"/>
      <c r="F12" s="9"/>
      <c r="G12" s="16"/>
    </row>
    <row r="13" spans="1:8" s="1" customFormat="1" x14ac:dyDescent="0.3">
      <c r="A13" s="2"/>
      <c r="B13" s="2"/>
      <c r="C13" s="5"/>
      <c r="D13" s="8"/>
      <c r="E13" s="9"/>
      <c r="F13" s="9"/>
      <c r="G13" s="16"/>
    </row>
    <row r="14" spans="1:8" s="1" customFormat="1" x14ac:dyDescent="0.3">
      <c r="A14" s="2"/>
      <c r="B14" s="2"/>
      <c r="C14" s="5"/>
      <c r="D14" s="8"/>
      <c r="E14" s="9"/>
      <c r="F14" s="9"/>
      <c r="G14" s="16"/>
    </row>
    <row r="15" spans="1:8" s="1" customFormat="1" x14ac:dyDescent="0.3">
      <c r="A15" s="2"/>
      <c r="B15" s="2"/>
      <c r="C15" s="5"/>
      <c r="D15" s="8"/>
      <c r="E15" s="9"/>
      <c r="F15" s="9"/>
      <c r="G15" s="16"/>
    </row>
    <row r="16" spans="1:8" s="1" customFormat="1" x14ac:dyDescent="0.3">
      <c r="D16" s="11"/>
      <c r="E16" s="11"/>
      <c r="F16" s="11"/>
      <c r="G16" s="11"/>
    </row>
    <row r="17" spans="4:7" s="1" customFormat="1" x14ac:dyDescent="0.3">
      <c r="D17" s="21" t="s">
        <v>5</v>
      </c>
      <c r="E17" s="22"/>
      <c r="F17" s="23"/>
      <c r="G17" s="17">
        <f>SUM(G2:G15)</f>
        <v>133.57</v>
      </c>
    </row>
    <row r="18" spans="4:7" s="1" customFormat="1" x14ac:dyDescent="0.3">
      <c r="D18" s="24" t="s">
        <v>6</v>
      </c>
      <c r="E18" s="25"/>
      <c r="F18" s="26"/>
      <c r="G18" s="18">
        <f>G17*0.15</f>
        <v>20.035499999999999</v>
      </c>
    </row>
    <row r="19" spans="4:7" s="1" customFormat="1" x14ac:dyDescent="0.3">
      <c r="D19" s="27" t="s">
        <v>7</v>
      </c>
      <c r="E19" s="28"/>
      <c r="F19" s="29"/>
      <c r="G19" s="16">
        <f>SUM(G17:G18)</f>
        <v>153.60550000000001</v>
      </c>
    </row>
    <row r="20" spans="4:7" s="1" customFormat="1" x14ac:dyDescent="0.3"/>
  </sheetData>
  <mergeCells count="3">
    <mergeCell ref="D17:F17"/>
    <mergeCell ref="D18:F18"/>
    <mergeCell ref="D19:F19"/>
  </mergeCells>
  <hyperlinks>
    <hyperlink ref="C2" r:id="rId1" xr:uid="{3BDDC1A7-7120-4843-A415-CF7B402312D0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16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3.xml><?xml version="1.0" encoding="utf-8"?>
<ds:datastoreItem xmlns:ds="http://schemas.openxmlformats.org/officeDocument/2006/customXml" ds:itemID="{BDB945AF-1AEA-41ED-B8A1-BD2374DCF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dcterms:created xsi:type="dcterms:W3CDTF">2023-04-13T18:45:45Z</dcterms:created>
  <dcterms:modified xsi:type="dcterms:W3CDTF">2025-04-16T14:57:50Z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