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Allanna\University\2018 PhD\REVIEWS\Review 1 Rose Bengal\Data Extraction\"/>
    </mc:Choice>
  </mc:AlternateContent>
  <xr:revisionPtr revIDLastSave="0" documentId="13_ncr:1_{A80B8EE0-5A0D-4D60-AE17-FA7C03D92700}" xr6:coauthVersionLast="44" xr6:coauthVersionMax="44" xr10:uidLastSave="{00000000-0000-0000-0000-000000000000}"/>
  <bookViews>
    <workbookView xWindow="-108" yWindow="-108" windowWidth="23256" windowHeight="12576" xr2:uid="{048E3D89-01AA-4C78-B68A-E284C4D7AA8A}"/>
  </bookViews>
  <sheets>
    <sheet name="Data Extraction" sheetId="1" r:id="rId1"/>
    <sheet name="Data Dictionary" sheetId="2" r:id="rId2"/>
    <sheet name="Data validation" sheetId="7" r:id="rId3"/>
    <sheet name="Judith example 1" sheetId="4" r:id="rId4"/>
    <sheet name="Judith example 2" sheetId="5" r:id="rId5"/>
    <sheet name="Sarah variable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 i="1" l="1"/>
  <c r="T2" i="1" s="1"/>
  <c r="S3" i="1"/>
  <c r="T3" i="1" s="1"/>
  <c r="S4" i="1"/>
  <c r="T4" i="1" s="1"/>
  <c r="S5" i="1"/>
  <c r="T5" i="1" s="1"/>
  <c r="S6" i="1"/>
  <c r="T6" i="1" s="1"/>
  <c r="S7" i="1"/>
  <c r="T7" i="1" s="1"/>
  <c r="S8" i="1" l="1"/>
  <c r="T8" i="1" s="1"/>
  <c r="S9" i="1"/>
  <c r="T9" i="1" s="1"/>
  <c r="S10" i="1"/>
  <c r="T10" i="1" s="1"/>
  <c r="S11" i="1"/>
  <c r="T11" i="1" s="1"/>
  <c r="S12" i="1"/>
  <c r="T12" i="1" s="1"/>
  <c r="S13" i="1"/>
  <c r="T13" i="1" s="1"/>
  <c r="S14" i="1"/>
  <c r="T14" i="1" s="1"/>
  <c r="Z30" i="5" l="1"/>
  <c r="AA30" i="5"/>
  <c r="AB30" i="5"/>
  <c r="AC30" i="5"/>
  <c r="AD30" i="5"/>
  <c r="Z31" i="5"/>
  <c r="AA31" i="5"/>
  <c r="AB31" i="5"/>
  <c r="AC31" i="5"/>
  <c r="AD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DTSM installatie account</author>
    <author>Z680201</author>
    <author>Darlyn</author>
  </authors>
  <commentList>
    <comment ref="H1" authorId="0" shapeId="0" xr:uid="{00000000-0006-0000-0000-000001000000}">
      <text>
        <r>
          <rPr>
            <b/>
            <sz val="8"/>
            <color indexed="81"/>
            <rFont val="Tahoma"/>
            <family val="2"/>
          </rPr>
          <t>DTSM installatie account:</t>
        </r>
        <r>
          <rPr>
            <sz val="8"/>
            <color indexed="81"/>
            <rFont val="Tahoma"/>
            <family val="2"/>
          </rPr>
          <t xml:space="preserve">
JW = Japanese White
NZW = New-Zealand White
SD = Spargue-Dawley
SHR = spontaneous hypertensive rat
WKY = wistar Kyoto
NIDD = non-insulinedependent diabetes</t>
        </r>
      </text>
    </comment>
    <comment ref="I1" authorId="1" shapeId="0" xr:uid="{00000000-0006-0000-0000-000002000000}">
      <text>
        <r>
          <rPr>
            <b/>
            <sz val="9"/>
            <color indexed="81"/>
            <rFont val="Tahoma"/>
            <family val="2"/>
          </rPr>
          <t>Z680201:</t>
        </r>
        <r>
          <rPr>
            <sz val="9"/>
            <color indexed="81"/>
            <rFont val="Tahoma"/>
            <family val="2"/>
          </rPr>
          <t xml:space="preserve">
e.g.
wild-type
LDLR -/- or LKO
ApoE -/-
</t>
        </r>
      </text>
    </comment>
    <comment ref="J1" authorId="1" shapeId="0" xr:uid="{00000000-0006-0000-0000-000003000000}">
      <text>
        <r>
          <rPr>
            <b/>
            <sz val="9"/>
            <color indexed="81"/>
            <rFont val="Tahoma"/>
            <family val="2"/>
          </rPr>
          <t>Z680201:</t>
        </r>
        <r>
          <rPr>
            <sz val="9"/>
            <color indexed="81"/>
            <rFont val="Tahoma"/>
            <family val="2"/>
          </rPr>
          <t xml:space="preserve">
Diabetese 
Metabolic Syndrome
</t>
        </r>
      </text>
    </comment>
    <comment ref="L1" authorId="2" shapeId="0" xr:uid="{00000000-0006-0000-0000-000004000000}">
      <text>
        <r>
          <rPr>
            <b/>
            <sz val="9"/>
            <color indexed="81"/>
            <rFont val="Tahoma"/>
            <family val="2"/>
          </rPr>
          <t>Darlyn:</t>
        </r>
        <r>
          <rPr>
            <sz val="9"/>
            <color indexed="81"/>
            <rFont val="Tahoma"/>
            <family val="2"/>
          </rPr>
          <t xml:space="preserve">
Standard Rodent Diet (SRD) = NCD or LFD
Atherogenic Diet (AtD) = HFD, CRD, WTD, or HFHCD
NCD = Normal Chow Diet
LFD = Low-Fat Diet
HFD = High-Fat Diet
CRD = Cholesterol Rich Diet
WTD = Western-Type Diet
HFHCD = High Fat High Cholesterol Diet
HSHFD = High Suger High Fat Diet
HFHCaD = High Fat High Carbohydrate Diet
</t>
        </r>
        <r>
          <rPr>
            <b/>
            <sz val="9"/>
            <color indexed="81"/>
            <rFont val="Tahoma"/>
            <family val="2"/>
          </rPr>
          <t>KIM:</t>
        </r>
        <r>
          <rPr>
            <sz val="9"/>
            <color indexed="81"/>
            <rFont val="Tahoma"/>
            <family val="2"/>
          </rPr>
          <t xml:space="preserve"> afkortingen niet gebruikt? Zijn er studies waarin verschillende experimentele groepen verschillende dieten kregen?
</t>
        </r>
        <r>
          <rPr>
            <b/>
            <sz val="9"/>
            <color indexed="81"/>
            <rFont val="Tahoma"/>
            <family val="2"/>
          </rPr>
          <t>Darly</t>
        </r>
        <r>
          <rPr>
            <sz val="9"/>
            <color indexed="81"/>
            <rFont val="Tahoma"/>
            <family val="2"/>
          </rPr>
          <t>n: Als experimentele groupen verschillende dieten hebben gekregen dan is dat aangegeven met een ; tussen de twee opties</t>
        </r>
      </text>
    </comment>
    <comment ref="M1" authorId="1" shapeId="0" xr:uid="{00000000-0006-0000-0000-000005000000}">
      <text>
        <r>
          <rPr>
            <b/>
            <sz val="9"/>
            <color indexed="81"/>
            <rFont val="Tahoma"/>
            <family val="2"/>
          </rPr>
          <t>Z680201:</t>
        </r>
        <r>
          <rPr>
            <sz val="9"/>
            <color indexed="81"/>
            <rFont val="Tahoma"/>
            <family val="2"/>
          </rPr>
          <t xml:space="preserve">
E.g. change type of diet</t>
        </r>
      </text>
    </comment>
    <comment ref="N1" authorId="1" shapeId="0" xr:uid="{00000000-0006-0000-0000-000006000000}">
      <text>
        <r>
          <rPr>
            <b/>
            <sz val="9"/>
            <color indexed="81"/>
            <rFont val="Tahoma"/>
            <family val="2"/>
          </rPr>
          <t>Z680201:</t>
        </r>
        <r>
          <rPr>
            <sz val="9"/>
            <color indexed="81"/>
            <rFont val="Tahoma"/>
            <family val="2"/>
          </rPr>
          <t xml:space="preserve">
Vehicle
Sham
Saline
No treatment</t>
        </r>
      </text>
    </comment>
    <comment ref="O1" authorId="1" shapeId="0" xr:uid="{00000000-0006-0000-0000-000007000000}">
      <text>
        <r>
          <rPr>
            <b/>
            <sz val="9"/>
            <color indexed="81"/>
            <rFont val="Tahoma"/>
            <family val="2"/>
          </rPr>
          <t>Z680201:</t>
        </r>
        <r>
          <rPr>
            <sz val="9"/>
            <color indexed="81"/>
            <rFont val="Tahoma"/>
            <family val="2"/>
          </rPr>
          <t xml:space="preserve">
SGLT2i
DPP4i
GLP1A</t>
        </r>
      </text>
    </comment>
    <comment ref="P1" authorId="1" shapeId="0" xr:uid="{00000000-0006-0000-0000-000008000000}">
      <text>
        <r>
          <rPr>
            <b/>
            <sz val="9"/>
            <color indexed="81"/>
            <rFont val="Tahoma"/>
            <family val="2"/>
          </rPr>
          <t>Z680201:</t>
        </r>
        <r>
          <rPr>
            <sz val="9"/>
            <color indexed="81"/>
            <rFont val="Tahoma"/>
            <family val="2"/>
          </rPr>
          <t xml:space="preserve">
e.g.
Alogliptin,
exenatide,
liraglitude,
etc.</t>
        </r>
      </text>
    </comment>
    <comment ref="Q1" authorId="1" shapeId="0" xr:uid="{00000000-0006-0000-0000-000009000000}">
      <text>
        <r>
          <rPr>
            <b/>
            <sz val="9"/>
            <color indexed="81"/>
            <rFont val="Tahoma"/>
            <family val="2"/>
          </rPr>
          <t>Z680201:</t>
        </r>
        <r>
          <rPr>
            <sz val="9"/>
            <color indexed="81"/>
            <rFont val="Tahoma"/>
            <family val="2"/>
          </rPr>
          <t xml:space="preserve">
administer drug</t>
        </r>
      </text>
    </comment>
    <comment ref="AK1" authorId="1" shapeId="0" xr:uid="{00000000-0006-0000-0000-00000A000000}">
      <text>
        <r>
          <rPr>
            <b/>
            <sz val="9"/>
            <color indexed="81"/>
            <rFont val="Tahoma"/>
            <family val="2"/>
          </rPr>
          <t>Z680201:</t>
        </r>
        <r>
          <rPr>
            <sz val="9"/>
            <color indexed="81"/>
            <rFont val="Tahoma"/>
            <family val="2"/>
          </rPr>
          <t xml:space="preserve">
e.g. 
Aortic Root
Ascending Aorta
Aortic Arch
Aortic Sinus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Kim Wever</author>
    <author>Z135228</author>
    <author>Hesen, N.A. (Nienke)</author>
  </authors>
  <commentList>
    <comment ref="L1" authorId="0" shapeId="0" xr:uid="{00000000-0006-0000-0000-000001000000}">
      <text>
        <r>
          <rPr>
            <b/>
            <sz val="9"/>
            <color indexed="81"/>
            <rFont val="Tahoma"/>
            <family val="2"/>
          </rPr>
          <t>Kim Wever:</t>
        </r>
        <r>
          <rPr>
            <sz val="9"/>
            <color indexed="81"/>
            <rFont val="Tahoma"/>
            <family val="2"/>
          </rPr>
          <t xml:space="preserve">
LCA = left (main) coronary artery
LAD = left anterior descending coronary artery</t>
        </r>
      </text>
    </comment>
    <comment ref="O1" authorId="1" shapeId="0" xr:uid="{00000000-0006-0000-0000-000002000000}">
      <text>
        <r>
          <rPr>
            <b/>
            <sz val="9"/>
            <color indexed="81"/>
            <rFont val="Tahoma"/>
            <family val="2"/>
          </rPr>
          <t>Z135228:</t>
        </r>
        <r>
          <rPr>
            <sz val="9"/>
            <color indexed="81"/>
            <rFont val="Tahoma"/>
            <family val="2"/>
          </rPr>
          <t xml:space="preserve">
infusion: min
bolus: week treatment</t>
        </r>
      </text>
    </comment>
    <comment ref="W14" authorId="2" shapeId="0" xr:uid="{00000000-0006-0000-0000-000003000000}">
      <text>
        <r>
          <rPr>
            <b/>
            <sz val="9"/>
            <color indexed="81"/>
            <rFont val="Tahoma"/>
            <family val="2"/>
          </rPr>
          <t>Hesen, N.A. (Nienke):</t>
        </r>
        <r>
          <rPr>
            <sz val="9"/>
            <color indexed="81"/>
            <rFont val="Tahoma"/>
            <family val="2"/>
          </rPr>
          <t xml:space="preserve">
baseline= week 0 before hfd consumption</t>
        </r>
      </text>
    </comment>
    <comment ref="Z14" authorId="0" shapeId="0" xr:uid="{00000000-0006-0000-0000-000004000000}">
      <text>
        <r>
          <rPr>
            <b/>
            <sz val="9"/>
            <color indexed="81"/>
            <rFont val="Tahoma"/>
            <charset val="1"/>
          </rPr>
          <t>Kim Wever:</t>
        </r>
        <r>
          <rPr>
            <sz val="9"/>
            <color indexed="81"/>
            <rFont val="Tahoma"/>
            <charset val="1"/>
          </rPr>
          <t xml:space="preserve">
geen AAR</t>
        </r>
      </text>
    </comment>
    <comment ref="F20" authorId="1" shapeId="0" xr:uid="{00000000-0006-0000-0000-000005000000}">
      <text>
        <r>
          <rPr>
            <b/>
            <sz val="9"/>
            <color indexed="81"/>
            <rFont val="Tahoma"/>
            <family val="2"/>
          </rPr>
          <t>Z135228:</t>
        </r>
        <r>
          <rPr>
            <sz val="9"/>
            <color indexed="81"/>
            <rFont val="Tahoma"/>
            <family val="2"/>
          </rPr>
          <t xml:space="preserve">
eNOS-/- mice excluded</t>
        </r>
      </text>
    </comment>
    <comment ref="T24" authorId="0" shapeId="0" xr:uid="{00000000-0006-0000-0000-000006000000}">
      <text>
        <r>
          <rPr>
            <b/>
            <sz val="9"/>
            <color indexed="81"/>
            <rFont val="Tahoma"/>
            <charset val="1"/>
          </rPr>
          <t>Kim Wever:</t>
        </r>
        <r>
          <rPr>
            <sz val="9"/>
            <color indexed="81"/>
            <rFont val="Tahoma"/>
            <charset val="1"/>
          </rPr>
          <t xml:space="preserve">
assumed</t>
        </r>
      </text>
    </comment>
  </commentList>
</comments>
</file>

<file path=xl/sharedStrings.xml><?xml version="1.0" encoding="utf-8"?>
<sst xmlns="http://schemas.openxmlformats.org/spreadsheetml/2006/main" count="2780" uniqueCount="1242">
  <si>
    <t>Variable name</t>
  </si>
  <si>
    <t>Variable type</t>
  </si>
  <si>
    <t>Variable description</t>
  </si>
  <si>
    <t>Notes</t>
  </si>
  <si>
    <t>First Author</t>
  </si>
  <si>
    <t>Year</t>
  </si>
  <si>
    <t>Title</t>
  </si>
  <si>
    <t>Y</t>
  </si>
  <si>
    <t>N</t>
  </si>
  <si>
    <t>N/A</t>
  </si>
  <si>
    <t>aortic sinus</t>
  </si>
  <si>
    <t>mini-osmotic pump</t>
  </si>
  <si>
    <t>continuously</t>
  </si>
  <si>
    <t>300 pmol/kg/day; 24 nmol/kg/day</t>
  </si>
  <si>
    <t>8</t>
  </si>
  <si>
    <t>Exendin-4</t>
  </si>
  <si>
    <t>GLP1A</t>
  </si>
  <si>
    <t xml:space="preserve"> apoE-/-+Saline
</t>
  </si>
  <si>
    <t>SRD</t>
  </si>
  <si>
    <t>Genetic</t>
  </si>
  <si>
    <t>apoE -/-</t>
  </si>
  <si>
    <t xml:space="preserve">C57BL6 </t>
  </si>
  <si>
    <t>N/R</t>
  </si>
  <si>
    <t>mouse</t>
  </si>
  <si>
    <t>male</t>
  </si>
  <si>
    <t>Inhibition of Monocyte Adhesion to Endothelial Cells and Attenuation of Atherosclerotic Lesion by a Glucagon-like Peptide-1 Receptor Agonist, Exendin-4</t>
  </si>
  <si>
    <t>Arakawa</t>
  </si>
  <si>
    <t>Arakawa-2010</t>
  </si>
  <si>
    <t>proximal aortic root + aortic arch</t>
  </si>
  <si>
    <t>drinking water</t>
  </si>
  <si>
    <t>25mg/kg</t>
  </si>
  <si>
    <t>12-14</t>
  </si>
  <si>
    <t>Dapagliflozin</t>
  </si>
  <si>
    <t>SGLT2i</t>
  </si>
  <si>
    <t>Diabetic + vehicle, non-diabetic+ vehicle</t>
  </si>
  <si>
    <t xml:space="preserve">12-14 </t>
  </si>
  <si>
    <t>AtD</t>
  </si>
  <si>
    <t>Genetic + diet</t>
  </si>
  <si>
    <t>Diabetes</t>
  </si>
  <si>
    <t>Ldlr-/-</t>
  </si>
  <si>
    <t>SGLT2 inhibition reduces atherosclerosis by enhancing lipoprotein clearance in Ldlr /  type 1 diabetic mice</t>
  </si>
  <si>
    <t>Al-Sharea</t>
  </si>
  <si>
    <t>Al-Sharea-2018</t>
  </si>
  <si>
    <t>Femoral arteries</t>
  </si>
  <si>
    <t>oral injection</t>
  </si>
  <si>
    <t>once daily</t>
  </si>
  <si>
    <t>20 mg/kg</t>
  </si>
  <si>
    <t>8 -10</t>
  </si>
  <si>
    <t>Alogliptin</t>
  </si>
  <si>
    <t>DPP4i</t>
  </si>
  <si>
    <t>Saline</t>
  </si>
  <si>
    <t>Genetic + cuff-injury</t>
  </si>
  <si>
    <t>Dipeptidyl-Peptidase-4 Inhibitor, Alogliptin, Attenuates Arterial Inflammation and Neointimal Formation After Injury in Low-Density Lipoprotein (LDL) Receptor-Deficient Mice</t>
  </si>
  <si>
    <t>Akita</t>
  </si>
  <si>
    <t>Akita-2015</t>
  </si>
  <si>
    <t>Total</t>
  </si>
  <si>
    <t>Adhesion molecules measured (Y/N)</t>
  </si>
  <si>
    <t>Inflammatory cytokines measured (Y/N)</t>
  </si>
  <si>
    <t>Serum total cholesterol levels reported (Y/N)</t>
  </si>
  <si>
    <t>Serum lipid/TG levels reported (Y/N)</t>
  </si>
  <si>
    <t>Intima thickness measured (Y/N)</t>
  </si>
  <si>
    <t>If vascular reactivity as outcome: type of anesthesia</t>
  </si>
  <si>
    <t>Vascular reactivity reported (Y/N)</t>
  </si>
  <si>
    <t>If lesions as outcome: site of measurement</t>
  </si>
  <si>
    <t>Collagen content reported (Y/N)</t>
  </si>
  <si>
    <t>Foam cell content reported (Y/N)</t>
  </si>
  <si>
    <t>Macrophage content reported (Y/N)</t>
  </si>
  <si>
    <t>Atherosclerotic lesion composition reported (Y/N)</t>
  </si>
  <si>
    <t>Atherosclerotic lesion area reported (Y/N)</t>
  </si>
  <si>
    <t>Atherosclerotic lesion number reported (Y/N)</t>
  </si>
  <si>
    <t>All-cause mortality incidence reported (Y/N)</t>
  </si>
  <si>
    <t>Route of administration</t>
  </si>
  <si>
    <t>Frequency</t>
  </si>
  <si>
    <t>Dose</t>
  </si>
  <si>
    <t>Co-intervention</t>
  </si>
  <si>
    <t>Duration of treatment (weeks)</t>
  </si>
  <si>
    <t>Age at start treatment (weeks)</t>
  </si>
  <si>
    <t>Drug name</t>
  </si>
  <si>
    <t>Drug class</t>
  </si>
  <si>
    <t>Control type</t>
  </si>
  <si>
    <t>Age at atherosclerosis induction (weeks)</t>
  </si>
  <si>
    <t>Type of diet during treatment</t>
  </si>
  <si>
    <t>Method of induction atherosclerosis</t>
  </si>
  <si>
    <t>Comorbidity</t>
  </si>
  <si>
    <t>Genotype</t>
  </si>
  <si>
    <t>Strain</t>
  </si>
  <si>
    <t>Baseline Weight (g)</t>
  </si>
  <si>
    <t>Species</t>
  </si>
  <si>
    <t>Sex (m/f)</t>
  </si>
  <si>
    <t>Article code</t>
  </si>
  <si>
    <t>aantal comps</t>
  </si>
  <si>
    <t>aantal studies</t>
  </si>
  <si>
    <t>chunyuzeng01@163.com; weiericwang@163.com</t>
  </si>
  <si>
    <t>weight</t>
  </si>
  <si>
    <t>cell phenotypes, cdc transplantation, fibrotic area, reactive oxygen species</t>
  </si>
  <si>
    <t>2D echocardiography long axis view</t>
  </si>
  <si>
    <t>isoflurane</t>
  </si>
  <si>
    <t>NA</t>
  </si>
  <si>
    <t>4 weeks after ischaemia</t>
  </si>
  <si>
    <t>7 days</t>
  </si>
  <si>
    <t>1x/day</t>
  </si>
  <si>
    <t>125 mg/kg/day</t>
  </si>
  <si>
    <t>6h pre I</t>
  </si>
  <si>
    <t>IP injection</t>
  </si>
  <si>
    <t>permanent</t>
  </si>
  <si>
    <t>LAD</t>
  </si>
  <si>
    <t>in vivo</t>
  </si>
  <si>
    <t>none</t>
  </si>
  <si>
    <t>NR</t>
  </si>
  <si>
    <t>m</t>
  </si>
  <si>
    <t>16</t>
  </si>
  <si>
    <t>C57</t>
  </si>
  <si>
    <t>English</t>
  </si>
  <si>
    <t>Stem cell research &amp; therapy</t>
  </si>
  <si>
    <t>Metformin promotes the survival of transplanted cardiosphere-derived cells thereby enhancing their therapeutic effect against myocardial infarction</t>
  </si>
  <si>
    <t>Yue2016_update</t>
  </si>
  <si>
    <t>r.a.de.boer@thorax.umcg.nl</t>
  </si>
  <si>
    <t>age, duration ischaemia, duration reperfusion, % of AAR or total heart???</t>
  </si>
  <si>
    <t>IS/LV%, metabolic parameters, Cardiac and hemodynamic parameters, Cardiac gene expression, Cardiac protein expression, LV hypertrophy and interstitial fibrosis</t>
  </si>
  <si>
    <t>2.5% isoflurane in a gasmixture of N2O-O2</t>
  </si>
  <si>
    <t>12 weeks after ischaemia</t>
  </si>
  <si>
    <t>12 weeks</t>
  </si>
  <si>
    <t>250 mg/kg/day</t>
  </si>
  <si>
    <t>for 12 weeks</t>
  </si>
  <si>
    <t>pre, during, post</t>
  </si>
  <si>
    <t>oral, drinking water</t>
  </si>
  <si>
    <t>oral</t>
  </si>
  <si>
    <t>LCA</t>
  </si>
  <si>
    <t>250–260</t>
  </si>
  <si>
    <t>Sprague-Dawley</t>
  </si>
  <si>
    <t>rat</t>
  </si>
  <si>
    <t>Am J Physiol Heart Circ Physiol</t>
  </si>
  <si>
    <t>Metformin improves cardiac function in a nondiabetic rat model of post-MIheart failure</t>
  </si>
  <si>
    <t>Yin2011</t>
  </si>
  <si>
    <t>jyzhang@zzu.edu.cn</t>
  </si>
  <si>
    <t>duration ischaemia, duration reperfusion</t>
  </si>
  <si>
    <t>bnp, insulin, glucose, functional level, left ventricle remodelling, expression of eNOS, BNP, TGF-b1, bFGFand TNF-amRNA, expression of p-AMPKa1⁄2Thr172, p-eNOSSer1177and TGF-b1protein</t>
  </si>
  <si>
    <t>chloral hydrate 300 mg/kg, i.p.</t>
  </si>
  <si>
    <t>before treatment + after 4 weeks treatment</t>
  </si>
  <si>
    <t>4 weeks</t>
  </si>
  <si>
    <t>100 mg/kg</t>
  </si>
  <si>
    <t>post</t>
  </si>
  <si>
    <t>Intragastric gavage</t>
  </si>
  <si>
    <t>permanent?</t>
  </si>
  <si>
    <t>250–350</t>
  </si>
  <si>
    <t>Wistar</t>
  </si>
  <si>
    <t>Clinical and Experimental Pharmacology and Physiology</t>
  </si>
  <si>
    <t>Metformin improves cardiac function in rats via activation ofAMP-activated protein kinase</t>
  </si>
  <si>
    <t>Wang2011</t>
  </si>
  <si>
    <t>sundan0459@sina.com</t>
  </si>
  <si>
    <t>group size, duration ischaemia</t>
  </si>
  <si>
    <t xml:space="preserve">gene expressions, mitochondrial function, apoptosis/cell density, systolic function, proteins, </t>
  </si>
  <si>
    <t>M-mode ultrasound long + short</t>
  </si>
  <si>
    <t>1% pentobarbital sodium (50 mg/kg)</t>
  </si>
  <si>
    <t>200 mg/kg</t>
  </si>
  <si>
    <t>3d post</t>
  </si>
  <si>
    <t>intragastric gavage</t>
  </si>
  <si>
    <t>C57BL/6</t>
  </si>
  <si>
    <t>Biochemical and Biophysical Research Communications</t>
  </si>
  <si>
    <t>Metformin improves cardiac function in mice with heart failure after myocardial infarction by regulating mitochondrial energy metabolism</t>
  </si>
  <si>
    <t>Sun2017_update</t>
  </si>
  <si>
    <t>masanchez@gmail.com</t>
  </si>
  <si>
    <t>animal weight, IS/AAR</t>
  </si>
  <si>
    <t>nos activity, BH2/4 production, SOD activity, total anti-oxidant capacity, proteins, cadiac function, infarct size</t>
  </si>
  <si>
    <t>ketamine hydrochloride (80 mg/kg, i.m.) and xylazine hydrochloride (10 mg/kg, i.m.)</t>
  </si>
  <si>
    <t>streptozotocin 70 mg/kb IP/citrate buffer 0,1 M</t>
  </si>
  <si>
    <t>120 min after ischaemia</t>
  </si>
  <si>
    <t>14 days</t>
  </si>
  <si>
    <t>300 mg/kg/day</t>
  </si>
  <si>
    <t>pre</t>
  </si>
  <si>
    <t>none / diabetes</t>
  </si>
  <si>
    <t>PPAR research</t>
  </si>
  <si>
    <t>Fenofibrate plus Metformin Produces Cardioprotection in a Type 2 Diabetes and Acute Myocardial Infarction Model</t>
  </si>
  <si>
    <t>Oidor-Chan2016_update</t>
  </si>
  <si>
    <t>d.drucker@utoronto.ca</t>
  </si>
  <si>
    <t>weight, anesthesia</t>
  </si>
  <si>
    <t>mortality, cardiac rupture, infarct expansion, gene expression levels, cardiac output, stroke volume, cardiac dimensional, func-tional, and hemodynamic parameters, LVDP, IS/AAR of Liraglutide, cAMP, apoptosis</t>
  </si>
  <si>
    <t>-</t>
  </si>
  <si>
    <t>day 28 after ischaemia/surgery</t>
  </si>
  <si>
    <t>7days</t>
  </si>
  <si>
    <t>6.76 g/kg of mouse diet</t>
  </si>
  <si>
    <t>10-12</t>
  </si>
  <si>
    <t>DIABETES</t>
  </si>
  <si>
    <t>GLP-1R Agonist Liraglutide Activates CytoprotectivePathways and Improves Outcomes After ExperimentalMyocardial Infarction in Mice</t>
  </si>
  <si>
    <t>NoyanAshraf2009</t>
  </si>
  <si>
    <t>fsellke@lifespan.org</t>
  </si>
  <si>
    <t>sex, weight, duration ischaemia, duration reperfusion</t>
  </si>
  <si>
    <t>Metabolic syndrome and hemodynamic parameters, Global and regional contractility, Myocardial blood flow and perfusion, Vessel density, Protein expression and oxidative stress, Microvessel studies</t>
  </si>
  <si>
    <t>tiletamine  HCl=Telazol muscle</t>
  </si>
  <si>
    <t>enrofloxacin 5 mg/kg IV, buprenorphine 0.03 mg/kg muscle, fentanyl patch 4lg/kg 72 hours</t>
  </si>
  <si>
    <t>after 7 weeks</t>
  </si>
  <si>
    <t>7 weeks</t>
  </si>
  <si>
    <t>2x/day</t>
  </si>
  <si>
    <t>500 mg</t>
  </si>
  <si>
    <t>during +post</t>
  </si>
  <si>
    <t>high fat diet</t>
  </si>
  <si>
    <t>Ossabaw miniswine</t>
  </si>
  <si>
    <t>pig</t>
  </si>
  <si>
    <t>Basic Res Cardiol</t>
  </si>
  <si>
    <t>Overfed Ossabaw swine with early stage metabolic syndrome havenormal coronary collateral development in response to chronicischemia</t>
  </si>
  <si>
    <t>Lassaletta2012</t>
  </si>
  <si>
    <t>nchattip@gmail.com</t>
  </si>
  <si>
    <t>age, duration ischaemia, duration reperfusion, duration metformin, anesthesia, n control + n metformin</t>
  </si>
  <si>
    <t>LV function, heart rate variability, cardiac remodelling, oxidative stress, protein expression</t>
  </si>
  <si>
    <t>8 weeks</t>
  </si>
  <si>
    <t>15 mg/kg</t>
  </si>
  <si>
    <t>3 days</t>
  </si>
  <si>
    <t>400–450</t>
  </si>
  <si>
    <t>Exp Physiol</t>
  </si>
  <si>
    <t>Dipeptidyl peptidase-4 inhibitor improves cardiac functionby attenuating adverse cardiac remodelling in ratswith chronic myocardial infarction</t>
  </si>
  <si>
    <t>Inthachai2015</t>
  </si>
  <si>
    <t>dlefe1@lsuhsc.edu</t>
  </si>
  <si>
    <t>Animal sex, weight, anesthesia</t>
  </si>
  <si>
    <t>survival, lv structure + function, cardiac hypertrophy, eNOS+ AMPK phosphorylation, PGC-1a expression, mitochondrial respiration, ATP synthesis</t>
  </si>
  <si>
    <t>24 hours and 4 weeks</t>
  </si>
  <si>
    <t>1 or daily IP</t>
  </si>
  <si>
    <t>125ug/kg/100ul</t>
  </si>
  <si>
    <t>during + post</t>
  </si>
  <si>
    <t>intracardiac injection and intraperitoneal</t>
  </si>
  <si>
    <t>IC and IP</t>
  </si>
  <si>
    <t>60 min / permanent</t>
  </si>
  <si>
    <t>8-10</t>
  </si>
  <si>
    <t>C57BL/6J</t>
  </si>
  <si>
    <t>Circulation research</t>
  </si>
  <si>
    <t>Activation of AMP-Activated Protein Kinase by MetforminImproves Left Ventricular Function andSurvival in Heart Failure</t>
  </si>
  <si>
    <t>Gundewar2009</t>
  </si>
  <si>
    <t>Animal weight, sex, anesthesia</t>
  </si>
  <si>
    <t>capillary density per high-power field (HPF), arteriolar density per HPF, protein expression, angiogenesis, apoptosis, intramyocardial fibrosis</t>
  </si>
  <si>
    <t>telazol 4.4 mg/kg muscle</t>
  </si>
  <si>
    <t>1x prophylaxis, IV enrofloxacin 5 mg/kg</t>
  </si>
  <si>
    <t>none / high fat diet</t>
  </si>
  <si>
    <t>Journal of surgical research</t>
  </si>
  <si>
    <t>Metformin mitigates apoptosis in ischemicmyocardium</t>
  </si>
  <si>
    <t>Elmadhun2014</t>
  </si>
  <si>
    <t>Animal weight</t>
  </si>
  <si>
    <t>myocardial perfusion, bmi, insulin, OHC+OHCM different proteins expression</t>
  </si>
  <si>
    <t>Buprenorphine (0.03 mg/kg) muscle + 72-hour Fentanyl patch (4mg/kg) + 325 mg aspirin daily starting 1 day preoperatively for 5 days, enrofloxacin 5 mg/kg IV</t>
  </si>
  <si>
    <t>oral gavage</t>
  </si>
  <si>
    <t>Evolving Technology/Basic Science</t>
  </si>
  <si>
    <t>Metformin alters the insulin signaling pathway in ischemic cardiactissue in a swine model of metabolic syndrome</t>
  </si>
  <si>
    <t>Elmadhun2013</t>
  </si>
  <si>
    <t>mfischbe@stanford.edu</t>
  </si>
  <si>
    <t>age, seks, weight, duration ischaemia exactly, duration reperfusion, dose, anesthesia, timing measurement</t>
  </si>
  <si>
    <t>1 or 8 days post operation</t>
  </si>
  <si>
    <t>1d 3x/d / 1d 3x/d + 8d 0.5x/d</t>
  </si>
  <si>
    <t>Pre (2x) and during (1X), Post: every other day</t>
  </si>
  <si>
    <r>
      <t>IP injection 1 hour prior to surgery, vena cava injection 2 minutes transplantation, heart immersion metformin solution during the cold-ischemia time (</t>
    </r>
    <r>
      <rPr>
        <sz val="12"/>
        <rFont val="Calibri"/>
        <family val="2"/>
      </rPr>
      <t>±</t>
    </r>
    <r>
      <rPr>
        <sz val="12"/>
        <rFont val="Calibri"/>
        <family val="2"/>
        <scheme val="minor"/>
      </rPr>
      <t>30 minutes)</t>
    </r>
  </si>
  <si>
    <t>IP, vena cava and immersion</t>
  </si>
  <si>
    <t>IP injection + vena cava injection</t>
  </si>
  <si>
    <t>1 or 8 days</t>
  </si>
  <si>
    <t>tx duration</t>
  </si>
  <si>
    <t>global</t>
  </si>
  <si>
    <t>C57BL/6J (FVB donor hearts)</t>
  </si>
  <si>
    <t>YALEJOURNALOFBIOLOGYANDMEDICINE</t>
  </si>
  <si>
    <t>ANovelCardioprotectiveAgentinCardiacTransplantation:MetforminActivationofAMP-ActivatedProteinKinaseDecreasesAcuteIschemia-ReperfusionInjuryandChronicRejection</t>
  </si>
  <si>
    <t>Chin2011</t>
  </si>
  <si>
    <t>30d and 60d</t>
  </si>
  <si>
    <t>24/ 54d 2x/d</t>
  </si>
  <si>
    <t>2/day</t>
  </si>
  <si>
    <t>500 mg/kg</t>
  </si>
  <si>
    <t>6d post Tx</t>
  </si>
  <si>
    <t>30d or 60d</t>
  </si>
  <si>
    <t>DM + cyclosporin</t>
  </si>
  <si>
    <t>250-350</t>
  </si>
  <si>
    <t>adult</t>
  </si>
  <si>
    <t>ACI/Lewis in Lewis recipients</t>
  </si>
  <si>
    <t>The Journal of Heart and Lung Transplantation</t>
  </si>
  <si>
    <t>Reversal of Diabetes-Induced RatGraft Transplant Coronary ArteryDisease by Metformin</t>
  </si>
  <si>
    <t>Cantin2002</t>
  </si>
  <si>
    <t>dlefer@aecom.yu.edu</t>
  </si>
  <si>
    <t>Animal weight pre and reper</t>
  </si>
  <si>
    <t>Troponin T, Akt phosphorylation, LVEDD, LVESD, arterial blood pressure, ampk activation, ejection fraction</t>
  </si>
  <si>
    <t>Ketamine 50 mg/kg + pentobarbital sodium 50 mg/kg</t>
  </si>
  <si>
    <t>AAR and infarct size at 24 h reperfusion, at 4h of reperfusion Troponin-T, at 1 week of reperfusion LVEDD and LVESD</t>
  </si>
  <si>
    <t>125 g/kg/100 ul</t>
  </si>
  <si>
    <t>two groups: 18h before ischemia and after 30 min of ischemia</t>
  </si>
  <si>
    <t>Early group:IP, Late group: lumen of left ventricle</t>
  </si>
  <si>
    <t>4-24 hours</t>
  </si>
  <si>
    <t>none / DM</t>
  </si>
  <si>
    <t>C57BL6/J (non-db) and B6.Cg-m/ Leprdb/J (db/db)</t>
  </si>
  <si>
    <t>American Diabetes Association</t>
  </si>
  <si>
    <t>Acute Metformin Therapy Confers Cardioprotection Against Myocardial Infarction Via AMPK-eNOS–Mediated Signaling</t>
  </si>
  <si>
    <t>Calvert2008</t>
  </si>
  <si>
    <t>age</t>
  </si>
  <si>
    <t>metabolic parameters, HRV, left ventricular function echocardiography pre-during-post, pressure-volume loop post, blood pressure post, histology</t>
  </si>
  <si>
    <t>zoletil + xylazine</t>
  </si>
  <si>
    <t>vildagliptin, enalapril</t>
  </si>
  <si>
    <t>baseline, week 4, week 8, week 12</t>
  </si>
  <si>
    <t>30-mg/kg/day</t>
  </si>
  <si>
    <t>none/high fat diet</t>
  </si>
  <si>
    <t>180–200</t>
  </si>
  <si>
    <t>Journal of Endocrinology</t>
  </si>
  <si>
    <t>Effects of dipeptidyl peptidase-4 inhibitor in insulin-resistant rats with myocardial infarction</t>
  </si>
  <si>
    <t>Apaijai2016_update</t>
  </si>
  <si>
    <t>n control and n metformin is/aar</t>
  </si>
  <si>
    <t>metabolic parameters, HRV, left ventricular function prior +during, arrythmia scoring, cardiac mitochonidrial function + morphology, intracellular calcium transient</t>
  </si>
  <si>
    <t>Zoletil 50 mg/kg + Xylazine 0.15 mg/kg in muscle + xylazine 0.15 mg/kg to maintain</t>
  </si>
  <si>
    <t>Vildagliptin</t>
  </si>
  <si>
    <t>150 min after I/R period</t>
  </si>
  <si>
    <t>21days</t>
  </si>
  <si>
    <t>1/day</t>
  </si>
  <si>
    <t>21 days</t>
  </si>
  <si>
    <t>Plos one</t>
  </si>
  <si>
    <t>Combined Vildagliptin and Metformin Exert BetterCardioprotection than Monotherapy against Ischemia-Reperfusion Injury in Obese-Insulin Resistant Rats</t>
  </si>
  <si>
    <t>Apaijai2014</t>
  </si>
  <si>
    <t>cardiac structure and function, mRNA expression level, blood glucose</t>
  </si>
  <si>
    <t>sodium pentobarbital 200 mg/kg i.p.</t>
  </si>
  <si>
    <t>streptozotocin</t>
  </si>
  <si>
    <t>40 min ex vivo; 1wk or 12wk in vivo</t>
  </si>
  <si>
    <t>in vivo: 450 mg/kg/day; ex vivo: 125ug/kg</t>
  </si>
  <si>
    <t>in vivo: 12wk (DM) or 1wk (wt); ex vivo: 2d 1xd</t>
  </si>
  <si>
    <t>in vivo: 8wk pre I (DM) or 1 wk pre I (wt); ex vivo: 24h pre I</t>
  </si>
  <si>
    <t>in vivo: oral; ex vivo i.p.</t>
  </si>
  <si>
    <t>in vivo: oral; ex vivo: i.p.</t>
  </si>
  <si>
    <t>in vivo NA; ex vivo 40min</t>
  </si>
  <si>
    <t>in vivo: permanent; ex vivo: 30min</t>
  </si>
  <si>
    <t>ex vivo and in vivo</t>
  </si>
  <si>
    <t>none / DM+high fat diet</t>
  </si>
  <si>
    <t>11</t>
  </si>
  <si>
    <t>diabetes</t>
  </si>
  <si>
    <t>Genetic Deletion or Pharmacological Inhibition ofDipeptidyl Peptidase-4 Improves CardiovascularOutcomes After Myocardial Infarction in Mice</t>
  </si>
  <si>
    <t>Sauve2010</t>
  </si>
  <si>
    <t>adenosine degradation</t>
  </si>
  <si>
    <t>sodiumpentobarbital 55 mg/kg IP + heparin 300 IU </t>
  </si>
  <si>
    <t>several hours frozen -20</t>
  </si>
  <si>
    <t>120 in vivo/ 15 ex vivo</t>
  </si>
  <si>
    <t>ex vivo: 50 uM; in vivo 5mg/kg</t>
  </si>
  <si>
    <t>in vivo 5 min pre-R; ex vivo at onset R for 15 min</t>
  </si>
  <si>
    <t>in vivo 5 min pre-R; ex vivo at onset R</t>
  </si>
  <si>
    <t>in vivo: i.v. ; ex vivo: perfusate Langendorff</t>
  </si>
  <si>
    <t>in vivo: i.v. ; ex vivo: perfusate</t>
  </si>
  <si>
    <t>300–350 / 300-450 (ex vivo)</t>
  </si>
  <si>
    <t>J Cardiovasc Pharmacol</t>
  </si>
  <si>
    <t>Metformin Prevents Myocardial Reperfusion Injury by Activating the Adenosine Receptor</t>
  </si>
  <si>
    <t>Paiva2009</t>
  </si>
  <si>
    <t>d.yellon@ucl.ac.uk</t>
  </si>
  <si>
    <t>weight, n control, n metformin</t>
  </si>
  <si>
    <t>glucose level, Mitochondrial Appearance, AMPK activation, Akt activation, PGC-1αand Mfn-2 Levels</t>
  </si>
  <si>
    <t>sodium pentobarbital (55 mg/kg I.P.) andheparin (300 IU)</t>
  </si>
  <si>
    <t>4 weeks after start metformin</t>
  </si>
  <si>
    <t>4wk 1xd</t>
  </si>
  <si>
    <t>4wk pre I</t>
  </si>
  <si>
    <t>ex vivo</t>
  </si>
  <si>
    <t>Wistar/Goto-Kakizaki</t>
  </si>
  <si>
    <t>Cardiovasc Drugs Ther</t>
  </si>
  <si>
    <t>Chronic Metformin Associated CardioprotectionAgainst Infarction: Not Just a Glucose Lowering Phenomenon</t>
  </si>
  <si>
    <t>Whittington2013</t>
  </si>
  <si>
    <t>infarct size, AMPK activity, LVDP, rate pressure product, GLUT4</t>
  </si>
  <si>
    <t>midazolam 0.25 mg/kg in muscle + Fluanisone 0.5 mg/kg</t>
  </si>
  <si>
    <t>after reperfusion</t>
  </si>
  <si>
    <t>250 mg/kg/ml (1ml)</t>
  </si>
  <si>
    <t>1d 1xd</t>
  </si>
  <si>
    <t>24h pre I</t>
  </si>
  <si>
    <t>280-330</t>
  </si>
  <si>
    <t>Nordic Pharmacological Society</t>
  </si>
  <si>
    <t>Metformin Induces Cardioprotection against Ischaemia/Reperfusion Injury in the Rat Heart 24 Hours after Administration</t>
  </si>
  <si>
    <t>Solskov2008</t>
  </si>
  <si>
    <t>infract size AMPK activity</t>
  </si>
  <si>
    <t>50 uM</t>
  </si>
  <si>
    <t>at onset R</t>
  </si>
  <si>
    <t>Langendorff-perfused</t>
  </si>
  <si>
    <t>perfusate</t>
  </si>
  <si>
    <t>350-400</t>
  </si>
  <si>
    <t>Transitory Activation of AMPK at Reperfusion Protects the Ischaemic-Reperfused Rat Myocardium Against Infarction</t>
  </si>
  <si>
    <t>Paiva2010</t>
  </si>
  <si>
    <t>coronary blood flow, cardiac functional loss, Absolutestroke volumes and absolute coronary blood flows</t>
  </si>
  <si>
    <t>Dietylether</t>
  </si>
  <si>
    <t>10 min before ischaemia, 20 min reperfusion, directly upon reperfusion</t>
  </si>
  <si>
    <t>50 or 500 umol/l</t>
  </si>
  <si>
    <t>10 pre 12 per 20 post</t>
  </si>
  <si>
    <t>10 min pre I</t>
  </si>
  <si>
    <t>Aortic line</t>
  </si>
  <si>
    <t>None</t>
  </si>
  <si>
    <t>16-24</t>
  </si>
  <si>
    <t>Hormone and metabolic research</t>
  </si>
  <si>
    <t>Metformin improves cardiac functional recovery after ischaemia in rats</t>
  </si>
  <si>
    <t>Legtenberg2002</t>
  </si>
  <si>
    <t xml:space="preserve">LVDP, coronary flow </t>
  </si>
  <si>
    <t>sodium pentobarbital 60 mg/kg</t>
  </si>
  <si>
    <t>during ischaemia and reperfusion, after reperfusion</t>
  </si>
  <si>
    <t>200mg/kg</t>
  </si>
  <si>
    <t>3d 1xd</t>
  </si>
  <si>
    <t>3d pre I</t>
  </si>
  <si>
    <t>IP</t>
  </si>
  <si>
    <t>187± 32 g (Control) 145 ± 13 g (diabetic)</t>
  </si>
  <si>
    <t>Experimental Diabetes Research</t>
  </si>
  <si>
    <t>The Effect of Metformin on the Myocardial Tolerance toIschemia-Reperfusion Injury in the Rat Model of DiabetesMellitus Type II</t>
  </si>
  <si>
    <t>Kravchuk2011</t>
  </si>
  <si>
    <t>hkawabata-circ@umin.ac.jp</t>
  </si>
  <si>
    <t>age, duration ischaemia, duration reperfusion, route of administration, anesthesia</t>
  </si>
  <si>
    <t>ß-ATP, PCr, Pi </t>
  </si>
  <si>
    <t>after ischaemia?</t>
  </si>
  <si>
    <t> 0.14 mg/kg</t>
  </si>
  <si>
    <t>60min pre I</t>
  </si>
  <si>
    <t>IV</t>
  </si>
  <si>
    <t>1.6-1.7 kg</t>
  </si>
  <si>
    <t>Japanese white</t>
  </si>
  <si>
    <t>rabbit</t>
  </si>
  <si>
    <t>Diabetes Metab Res Rev</t>
  </si>
  <si>
    <t>Cardioprotection with pioglitazone is abolished bynitric oxide synthase inhibitor in ischemic rabbithearts–comparison of the effects of pioglitazoneand metformin</t>
  </si>
  <si>
    <t>Kawabata2003b</t>
  </si>
  <si>
    <t>int1@med.kindai.ac.jp</t>
  </si>
  <si>
    <t>age, weight, duration ischaemia, duration reperfusion, timing measurement</t>
  </si>
  <si>
    <t>ß-ATP, PCr, PHi </t>
  </si>
  <si>
    <t>sodium pentobarbital 30 mg/kg</t>
  </si>
  <si>
    <t>heparin sodium 1,000 IU/kg</t>
  </si>
  <si>
    <t>0.14mg/kg</t>
  </si>
  <si>
    <t>Hypertens Res</t>
  </si>
  <si>
    <t>Cardioprotection by Metformin Is Abolished by a NitricOxide Synthase Inhibitor in Ischemic Rabbit Hearts</t>
  </si>
  <si>
    <t>Kawabata2003a</t>
  </si>
  <si>
    <t>E-Mail: hatter-institute@ucl.ac.uk</t>
  </si>
  <si>
    <t>Infarct size, akt phosphorylation, mPTP</t>
  </si>
  <si>
    <t> one group PI3K inhibitor, LY294002 (15 lmol/l)</t>
  </si>
  <si>
    <t>at end of reperfusion</t>
  </si>
  <si>
    <t>25/50/75 umol/l</t>
  </si>
  <si>
    <t>350-450</t>
  </si>
  <si>
    <t>Basic Research in Cardiology</t>
  </si>
  <si>
    <t>Metformin protects the ischemic heart by the Akt-mediated inhibition of by the Akt-mediated inhibition of mitochondrial permeability transition pore opening</t>
  </si>
  <si>
    <t>Bhamra2008</t>
  </si>
  <si>
    <t>LVDP, Citrate synthase activity, Respiration rates of mitochondria, mitochondrial swelling, AMPK phosphorylation</t>
  </si>
  <si>
    <t>After reperfusion</t>
  </si>
  <si>
    <t>2 mM</t>
  </si>
  <si>
    <t>10 pre, 30 during, 30 reperf</t>
  </si>
  <si>
    <t>global (pump off)</t>
  </si>
  <si>
    <t>250–275</t>
  </si>
  <si>
    <t>Int. J. Mol. Sci.</t>
  </si>
  <si>
    <t>The Role of PPARα in Metformin-Induced Attenuation of Mitochondrial Dysfunction in Acute Cardiac Ischemia/Reperfusion in Rats</t>
  </si>
  <si>
    <t>BarretoTorres2012</t>
  </si>
  <si>
    <t>Contact</t>
  </si>
  <si>
    <t>Missing data</t>
  </si>
  <si>
    <t>other reported outcomes (list)</t>
  </si>
  <si>
    <t>echotype</t>
  </si>
  <si>
    <t>mort</t>
  </si>
  <si>
    <t>CH</t>
  </si>
  <si>
    <t>LVESD</t>
  </si>
  <si>
    <t>LVEF</t>
  </si>
  <si>
    <t>ISAAR</t>
  </si>
  <si>
    <t>Anesthesia</t>
  </si>
  <si>
    <t>Other drugs</t>
  </si>
  <si>
    <t>Timing measurement</t>
  </si>
  <si>
    <t>welke OM in MA + time of measurement</t>
  </si>
  <si>
    <t>Duration metformin (min)</t>
  </si>
  <si>
    <t>treatment duration</t>
  </si>
  <si>
    <t>treatment onset</t>
  </si>
  <si>
    <t>administration route details</t>
  </si>
  <si>
    <t>administation route</t>
  </si>
  <si>
    <t>Duration of reperfusion (min)</t>
  </si>
  <si>
    <t>Duration myocardial ischemia (min)</t>
  </si>
  <si>
    <t>site of ischemia induction</t>
  </si>
  <si>
    <t>Model</t>
  </si>
  <si>
    <t>Comorbidities</t>
  </si>
  <si>
    <t>Weight (g)</t>
  </si>
  <si>
    <t>Sex (f/m/mf)</t>
  </si>
  <si>
    <t>Age (weeks)</t>
  </si>
  <si>
    <t>Language</t>
  </si>
  <si>
    <t>Journal</t>
  </si>
  <si>
    <t>Pub code (author, year)</t>
  </si>
  <si>
    <t>Keep</t>
  </si>
  <si>
    <t>publicationTag</t>
  </si>
  <si>
    <t>reference</t>
  </si>
  <si>
    <t>AuthorAddressReference</t>
  </si>
  <si>
    <t>Address</t>
  </si>
  <si>
    <t>NotesReference</t>
  </si>
  <si>
    <t>Keywords</t>
  </si>
  <si>
    <t>Database</t>
  </si>
  <si>
    <t>FileAttach</t>
  </si>
  <si>
    <t>PMCID</t>
  </si>
  <si>
    <t>publication</t>
  </si>
  <si>
    <t>DOI</t>
  </si>
  <si>
    <t>URL</t>
  </si>
  <si>
    <t>Abstract</t>
  </si>
  <si>
    <t>AccNo</t>
  </si>
  <si>
    <t>ISSN</t>
  </si>
  <si>
    <t>EndPage</t>
  </si>
  <si>
    <t>End Page</t>
  </si>
  <si>
    <t>StartPage</t>
  </si>
  <si>
    <t>Start Page</t>
  </si>
  <si>
    <t>PageRange</t>
  </si>
  <si>
    <t>Page Range</t>
  </si>
  <si>
    <t>Issue</t>
  </si>
  <si>
    <t>Volume</t>
  </si>
  <si>
    <t>JournalReference</t>
  </si>
  <si>
    <t>AuthorReference</t>
  </si>
  <si>
    <t>Author</t>
  </si>
  <si>
    <t>RefID</t>
  </si>
  <si>
    <t>Ref ID</t>
  </si>
  <si>
    <t>PubID</t>
  </si>
  <si>
    <t>Pub ID</t>
  </si>
  <si>
    <t>idProject</t>
  </si>
  <si>
    <t>Project ID</t>
  </si>
  <si>
    <t>outcomeTag</t>
  </si>
  <si>
    <t>tblOutcomeMeasure</t>
  </si>
  <si>
    <t>WeightOfAnimalsUpperInGrams</t>
  </si>
  <si>
    <t>Weight of animals (upper) (g)</t>
  </si>
  <si>
    <t>WeightOfAnimalsLowerInGrams</t>
  </si>
  <si>
    <t>Weight of animals (lower) (g)</t>
  </si>
  <si>
    <t>WeightMatchedCvsRx</t>
  </si>
  <si>
    <t>Weight matched (C vs Rx)</t>
  </si>
  <si>
    <t>ViabilityOfInjectedCells</t>
  </si>
  <si>
    <t>Viability of injected cells</t>
  </si>
  <si>
    <t>UserDefined2b</t>
  </si>
  <si>
    <t>User Defined 2b</t>
  </si>
  <si>
    <t>UserDefined2a</t>
  </si>
  <si>
    <t>User Defined 2a</t>
  </si>
  <si>
    <t>UserDefined2</t>
  </si>
  <si>
    <t>User Defined 2</t>
  </si>
  <si>
    <t>UnitsOfTimeOfAssesment</t>
  </si>
  <si>
    <t>Units of Time Of Assesment</t>
  </si>
  <si>
    <t>DrugUnit</t>
  </si>
  <si>
    <t>Unit</t>
  </si>
  <si>
    <t>TrialsToCriterion</t>
  </si>
  <si>
    <t>Trials to criterion?</t>
  </si>
  <si>
    <t>TreatmentStartPoint</t>
  </si>
  <si>
    <t>Treatment Start Point</t>
  </si>
  <si>
    <t>TreatmentOfControlGroups</t>
  </si>
  <si>
    <t>Treatment of Control Groups</t>
  </si>
  <si>
    <t>outcome</t>
  </si>
  <si>
    <t>TreatmentGroupsPerControl</t>
  </si>
  <si>
    <t>Treatment Groups per Control</t>
  </si>
  <si>
    <t>TreatedControlsPlacebo</t>
  </si>
  <si>
    <t>Treated Controls Placebo</t>
  </si>
  <si>
    <t>TreatedControlsBackgroundCells</t>
  </si>
  <si>
    <t>Treated Controls Background Cells</t>
  </si>
  <si>
    <t>TotalNumberOfAdministrations</t>
  </si>
  <si>
    <t>Total number of administrations</t>
  </si>
  <si>
    <t>TimingOfProbeTrialRelativeToAcquisitionInHours</t>
  </si>
  <si>
    <t>Timing of probe trial relative to acquisition in hours</t>
  </si>
  <si>
    <t>TimeOfLastAdministrationInDays</t>
  </si>
  <si>
    <t>Time of last administration (days)</t>
  </si>
  <si>
    <t>TimeOfAssessmentInHours</t>
  </si>
  <si>
    <t>Time of Assessment (hrs)</t>
  </si>
  <si>
    <t>TimeOfAdministrationInMins</t>
  </si>
  <si>
    <t>Time of Administration (mins)</t>
  </si>
  <si>
    <t>TestedInMWM</t>
  </si>
  <si>
    <t>Tested in MWM</t>
  </si>
  <si>
    <t>StemCellOrigin</t>
  </si>
  <si>
    <t>Stem cell origin</t>
  </si>
  <si>
    <t>StemCellDetail</t>
  </si>
  <si>
    <t>Stem cell detail</t>
  </si>
  <si>
    <t>StartPointVolume</t>
  </si>
  <si>
    <t>Start Point Volume</t>
  </si>
  <si>
    <t>StandardErrorInShamGroup</t>
  </si>
  <si>
    <t>Standard Error in Sham</t>
  </si>
  <si>
    <t>StandardErrorInTreatmentGroup</t>
  </si>
  <si>
    <t>Standard Error (Rx)</t>
  </si>
  <si>
    <t>StandardErrorInCotreatmentAlone</t>
  </si>
  <si>
    <t>Standard Error (Cotreatment Alone)</t>
  </si>
  <si>
    <t>StandardErrorInControlGroup</t>
  </si>
  <si>
    <t>Standard Error (C)</t>
  </si>
  <si>
    <t>StandardDeviationInShamGroup</t>
  </si>
  <si>
    <t>Standard Deviation in Sham</t>
  </si>
  <si>
    <t>StandardDeviationInTreatmentGroup</t>
  </si>
  <si>
    <t>Standard Deviation (Rx)</t>
  </si>
  <si>
    <t>StandardDeviationInCotreatmentAlone</t>
  </si>
  <si>
    <t>Standard Deviation (Cotreatment Alone)</t>
  </si>
  <si>
    <t>StandardDeviationInControlGroup</t>
  </si>
  <si>
    <t>Standard Deviation (C)</t>
  </si>
  <si>
    <t>SSMAtimeStamp</t>
  </si>
  <si>
    <t>SSMA_TimeStamp</t>
  </si>
  <si>
    <t>SizeOfMWMplatform</t>
  </si>
  <si>
    <t>Size of MWM platform</t>
  </si>
  <si>
    <t>SingleOrMultipleAdministrations</t>
  </si>
  <si>
    <t>Single/ Multiple</t>
  </si>
  <si>
    <t>ShamOrControlGroupletter</t>
  </si>
  <si>
    <t>Sham/control Group letter</t>
  </si>
  <si>
    <t>ShamGroupsPerControl</t>
  </si>
  <si>
    <t>Sham groups per control</t>
  </si>
  <si>
    <t>ShamDataNotPresentWhenRequired</t>
  </si>
  <si>
    <t>Sham data not present when required</t>
  </si>
  <si>
    <t>ShamDataIsWorseThanControl</t>
  </si>
  <si>
    <t>Sham data is worse than control</t>
  </si>
  <si>
    <t>SEMInShamPlusGBP</t>
  </si>
  <si>
    <t>SEM (Sham + GBP)</t>
  </si>
  <si>
    <t>SEMInNaiveGroup</t>
  </si>
  <si>
    <t>SEM (Naive)</t>
  </si>
  <si>
    <t>SDRealOrPresumed</t>
  </si>
  <si>
    <t>SD real or presumed</t>
  </si>
  <si>
    <t>SDOfWeight</t>
  </si>
  <si>
    <t>SD of Weight</t>
  </si>
  <si>
    <t>SDInShamPlusGBP</t>
  </si>
  <si>
    <t>SD (Sham + GBP)</t>
  </si>
  <si>
    <t>SDInNaiveGroup</t>
  </si>
  <si>
    <t>SD (Naive)</t>
  </si>
  <si>
    <t>SafetyScore</t>
  </si>
  <si>
    <t>Safety Score</t>
  </si>
  <si>
    <t>SafetyNotes</t>
  </si>
  <si>
    <t>Safety Notes</t>
  </si>
  <si>
    <t>RouteOfDrugDelivery</t>
  </si>
  <si>
    <t>Route of Drug Delivery</t>
  </si>
  <si>
    <t>experiment</t>
  </si>
  <si>
    <t>PublicationID</t>
  </si>
  <si>
    <t>PooledErrorSMDcorrection</t>
  </si>
  <si>
    <t>Pooled error SMD correction</t>
  </si>
  <si>
    <t>PlaceboControlled</t>
  </si>
  <si>
    <t>Placebo Controlled</t>
  </si>
  <si>
    <t>OutcomesServedBySameAnimals</t>
  </si>
  <si>
    <t>Outcomes served by same animals</t>
  </si>
  <si>
    <t>OutcomeMeasureUnits</t>
  </si>
  <si>
    <t>Outcome Measure units</t>
  </si>
  <si>
    <t>OutcomeMeasureType</t>
  </si>
  <si>
    <t>Outcome Measure Type</t>
  </si>
  <si>
    <t>OutcomeMeasureText</t>
  </si>
  <si>
    <t>Outcome Measure Text</t>
  </si>
  <si>
    <t>OutcomeMeasure</t>
  </si>
  <si>
    <t>Outcome Measure</t>
  </si>
  <si>
    <t>NumberOfMWMtrialsPerDay</t>
  </si>
  <si>
    <t>Number of MWM trials per day</t>
  </si>
  <si>
    <t>NumberOfMales</t>
  </si>
  <si>
    <t>Number of males</t>
  </si>
  <si>
    <t>NumberOfFemales</t>
  </si>
  <si>
    <t>Number of females</t>
  </si>
  <si>
    <t>NumberOfDaysMWMisAssessed</t>
  </si>
  <si>
    <t>Number of days MWM is assessed</t>
  </si>
  <si>
    <t>NumberOfAnimalsSurvivingToTreatment</t>
  </si>
  <si>
    <t>Number of Animals Surviving to Treatment</t>
  </si>
  <si>
    <t>NumberOfAnimalsSurvivingToAnalysis</t>
  </si>
  <si>
    <t>Number of Animals Surviving to Analysis</t>
  </si>
  <si>
    <t>NumberOfAnimalsAllocatedToGroup</t>
  </si>
  <si>
    <t>Number of Animals Allocated To Group</t>
  </si>
  <si>
    <t>NumberInTreatmentGroup</t>
  </si>
  <si>
    <t>Number in Treatment Group</t>
  </si>
  <si>
    <t>NumberInShamPlusTreatment</t>
  </si>
  <si>
    <t>Number in Sham + treatment</t>
  </si>
  <si>
    <t>NumberInSham</t>
  </si>
  <si>
    <t>Number in Sham</t>
  </si>
  <si>
    <t>NumberInNaive</t>
  </si>
  <si>
    <t>Number in Naive</t>
  </si>
  <si>
    <t>NumberInCotreatmentAlone</t>
  </si>
  <si>
    <t>Number in Cotreatment Alone</t>
  </si>
  <si>
    <t>NumberInControlGroup</t>
  </si>
  <si>
    <t>Number in Control Group</t>
  </si>
  <si>
    <t>NumberAffectdByOutcomeMeasureInTreatmentGroup</t>
  </si>
  <si>
    <t>Number Affectd by Outcome Measure in Treatment Group</t>
  </si>
  <si>
    <t>NumberAffectdByOutcomeMeasureInControlGroup</t>
  </si>
  <si>
    <t>Number Affectd by Outcome Measure in Control Group</t>
  </si>
  <si>
    <t>OutcomeNotes</t>
  </si>
  <si>
    <t>MWMwaterTemperature</t>
  </si>
  <si>
    <t>MWM Water temperature</t>
  </si>
  <si>
    <t>MethodToMeasureInfarct</t>
  </si>
  <si>
    <t>Method to measure infarct</t>
  </si>
  <si>
    <t>MeanWeight</t>
  </si>
  <si>
    <t>Mean Weight</t>
  </si>
  <si>
    <t>MeanTimeToStartPoint</t>
  </si>
  <si>
    <t>Mean Time to Start Point</t>
  </si>
  <si>
    <t>MeanInTreatmentGroup</t>
  </si>
  <si>
    <t>Mean in Treatment Group</t>
  </si>
  <si>
    <t>MeanInSham</t>
  </si>
  <si>
    <t>Mean in Sham</t>
  </si>
  <si>
    <t>MeanInCotreatmentAlone</t>
  </si>
  <si>
    <t>Mean in Cotreatment Alone</t>
  </si>
  <si>
    <t>MeanInControlGroup</t>
  </si>
  <si>
    <t>Mean in Control Group</t>
  </si>
  <si>
    <t>MeanInShamPlusGBP</t>
  </si>
  <si>
    <t>Mean (Sham + GBP)</t>
  </si>
  <si>
    <t>MeanInNaiveGroup</t>
  </si>
  <si>
    <t>Mean (Naive)</t>
  </si>
  <si>
    <t>LastTimePoint</t>
  </si>
  <si>
    <t>Last Time Point</t>
  </si>
  <si>
    <t>HigherScoreIs</t>
  </si>
  <si>
    <t>Higher score is ?</t>
  </si>
  <si>
    <t>GroupLetter</t>
  </si>
  <si>
    <t>Group letter</t>
  </si>
  <si>
    <t>EfficacyScore</t>
  </si>
  <si>
    <t>Efficacy Score</t>
  </si>
  <si>
    <t>EfficacyNotes</t>
  </si>
  <si>
    <t>Efficacy Notes</t>
  </si>
  <si>
    <t>EachDatapointRepresentsNumberOfTrials</t>
  </si>
  <si>
    <t>Each datapoint represents (trials)</t>
  </si>
  <si>
    <t>DurationOfTreatment</t>
  </si>
  <si>
    <t>Duration of Treatment</t>
  </si>
  <si>
    <t>DurationOfIschaemiaInMins</t>
  </si>
  <si>
    <t>Duration of Ischaemia (mins)</t>
  </si>
  <si>
    <t>DoseFrequency</t>
  </si>
  <si>
    <t>Dose frequency</t>
  </si>
  <si>
    <t>DiameterOfMWMpool</t>
  </si>
  <si>
    <t>Diameter of MWM pool</t>
  </si>
  <si>
    <t>DataTakenForwardForRManalysis</t>
  </si>
  <si>
    <t>Data taken forward for RM analysis</t>
  </si>
  <si>
    <t>CotreatmentInTreatmentGroupOnly</t>
  </si>
  <si>
    <t>Cotreatment in Treatment Group Only</t>
  </si>
  <si>
    <t>CotreatmentInBothGroups</t>
  </si>
  <si>
    <t>Cotreatment in both Groups</t>
  </si>
  <si>
    <t>Controlled</t>
  </si>
  <si>
    <t>ControlTreatment</t>
  </si>
  <si>
    <t>Control treatment</t>
  </si>
  <si>
    <t>Comorbidity Table.Comorbidity</t>
  </si>
  <si>
    <t>BrainAreaSubsection</t>
  </si>
  <si>
    <t>AssayConditions</t>
  </si>
  <si>
    <t>Assay Conditions</t>
  </si>
  <si>
    <t>Assay</t>
  </si>
  <si>
    <t>AmyloidBetaUnitsExpressedInPgPerMg</t>
  </si>
  <si>
    <t>Amyloid beta units expressed in pg/mg</t>
  </si>
  <si>
    <t>AgeOfAnimalsInMonths</t>
  </si>
  <si>
    <t>Age of animals (months)</t>
  </si>
  <si>
    <t>ADQuantificationOfInjury</t>
  </si>
  <si>
    <t>AcquisitionCurveSequence</t>
  </si>
  <si>
    <t>Acquisition Curve sequence</t>
  </si>
  <si>
    <t>AcquisitionCurveIDSham</t>
  </si>
  <si>
    <t>Acquisition Curve ID Sham</t>
  </si>
  <si>
    <t>AcquisitionCurveID</t>
  </si>
  <si>
    <t>Acquisition Curve ID</t>
  </si>
  <si>
    <t>GreaterThan50PercentSurvival</t>
  </si>
  <si>
    <t>&gt;50% Survival</t>
  </si>
  <si>
    <t>experimentTag</t>
  </si>
  <si>
    <t>tblPublicationData</t>
  </si>
  <si>
    <t>VolumeOfImplantedTumorCells</t>
  </si>
  <si>
    <t>Volume of Implanted Tumor Cells</t>
  </si>
  <si>
    <t>Ventiliation</t>
  </si>
  <si>
    <t>tblHumanGenomeVEGAids</t>
  </si>
  <si>
    <t>VEGA IDs</t>
  </si>
  <si>
    <t>UserDefined1a</t>
  </si>
  <si>
    <t>User Defined 1a</t>
  </si>
  <si>
    <t>UserDefined1</t>
  </si>
  <si>
    <t>User Defined 1</t>
  </si>
  <si>
    <t>UseOfComorbidAnimals</t>
  </si>
  <si>
    <t>Use of Comorbid Animals</t>
  </si>
  <si>
    <t>UptakeRateStated</t>
  </si>
  <si>
    <t>Uptake Rate Stated</t>
  </si>
  <si>
    <t>TypeOfQuantification</t>
  </si>
  <si>
    <t>Type of quantification</t>
  </si>
  <si>
    <t>TypeOfOtherLabel</t>
  </si>
  <si>
    <t>Type of Other Label</t>
  </si>
  <si>
    <t>TypeOfIschaemia</t>
  </si>
  <si>
    <t>Type of Ischaemia</t>
  </si>
  <si>
    <t>TypeOfFluorescentLabel</t>
  </si>
  <si>
    <t>Type of Fluorescent Label</t>
  </si>
  <si>
    <t>TypeOfDisease</t>
  </si>
  <si>
    <t>Type of Disease</t>
  </si>
  <si>
    <t>TypeOfCultureMedium</t>
  </si>
  <si>
    <t>Type of Culture Medium</t>
  </si>
  <si>
    <t>TransgenicModelGroup</t>
  </si>
  <si>
    <t>Transgenic Model Group</t>
  </si>
  <si>
    <t>TransfectionOrSelection</t>
  </si>
  <si>
    <t>Transfection Or Selection</t>
  </si>
  <si>
    <t>Transgene</t>
  </si>
  <si>
    <t>tblTransgene.Transgene</t>
  </si>
  <si>
    <t>tblPublicationData.Pub ID</t>
  </si>
  <si>
    <t>CorrespondingAuthorCountry</t>
  </si>
  <si>
    <t>tblListofCountries_1.Country</t>
  </si>
  <si>
    <t>FirstAuthorCountry</t>
  </si>
  <si>
    <t>tblListofCountries.Country</t>
  </si>
  <si>
    <t>JournalName</t>
  </si>
  <si>
    <t>tblJournalNames.JournalName</t>
  </si>
  <si>
    <t>tblHumanGenomeSSMAtimeStamp</t>
  </si>
  <si>
    <t>tblHumanGenomeSSMA_TimeStamp</t>
  </si>
  <si>
    <t>CorrespondingAuthorUpdatedWhen</t>
  </si>
  <si>
    <t>tblAuthor_1.UpdatedWhen</t>
  </si>
  <si>
    <t>CorrespondingAuthorUpdatedBy</t>
  </si>
  <si>
    <t>tblAuthor_1.UpdatedBy</t>
  </si>
  <si>
    <t>CorrespondingAuthorSurname</t>
  </si>
  <si>
    <t>tblAuthor_1.Surname</t>
  </si>
  <si>
    <t>CorrespondingAuthorSecondPhoneNo</t>
  </si>
  <si>
    <t>tblAuthor_1.Second Phone Number</t>
  </si>
  <si>
    <t>CorrespondingAuthorSecondFax</t>
  </si>
  <si>
    <t>tblAuthor_1.Second Fax Number</t>
  </si>
  <si>
    <t>CorrespondingAuthorSecondEmail</t>
  </si>
  <si>
    <t>tblAuthor_1.Second Email Address</t>
  </si>
  <si>
    <t>CorrespondingAuthorPhoneNo</t>
  </si>
  <si>
    <t>tblAuthor_1.Phone Number</t>
  </si>
  <si>
    <t>CorrespondingAuthorInstitution</t>
  </si>
  <si>
    <t>tblAuthor_1.Institution</t>
  </si>
  <si>
    <t>CorrespondingAuthorFirstName</t>
  </si>
  <si>
    <t>tblAuthor_1.First Name</t>
  </si>
  <si>
    <t>CorrespondingAuthorFax</t>
  </si>
  <si>
    <t>tblAuthor_1.Fax Number</t>
  </si>
  <si>
    <t>CorrespondingAuthorEmail</t>
  </si>
  <si>
    <t>tblAuthor_1.Email Address</t>
  </si>
  <si>
    <t>FirstAuthorUpdatedWhen</t>
  </si>
  <si>
    <t>tblAuthor.UpdatedWhen</t>
  </si>
  <si>
    <t>FirstAuthorUpdatedBy</t>
  </si>
  <si>
    <t>tblAuthor.UpdatedBy</t>
  </si>
  <si>
    <t>FirstAuthorSurname</t>
  </si>
  <si>
    <t>tblAuthor.Surname</t>
  </si>
  <si>
    <t>FirstAuthorSecondPhoneNo</t>
  </si>
  <si>
    <t>tblAuthor.Second Phone Number</t>
  </si>
  <si>
    <t>FirstAuthorSecondFax</t>
  </si>
  <si>
    <t>tblAuthor.Second Fax Number</t>
  </si>
  <si>
    <t>FirstAuthorSecondEmail</t>
  </si>
  <si>
    <t>tblAuthor.Second Email Address</t>
  </si>
  <si>
    <t>FirstAuthorPhoneNo</t>
  </si>
  <si>
    <t>tblAuthor.Phone Number</t>
  </si>
  <si>
    <t>FirstAuthorInstitution</t>
  </si>
  <si>
    <t>tblAuthor.Institution</t>
  </si>
  <si>
    <t>FirstAuthorFirstName</t>
  </si>
  <si>
    <t>tblAuthor.First Name</t>
  </si>
  <si>
    <t>FirstAuthorFax</t>
  </si>
  <si>
    <t>tblAuthor.Fax Number</t>
  </si>
  <si>
    <t>FirstAuthorEmail</t>
  </si>
  <si>
    <t>tblAuthor.Email Address</t>
  </si>
  <si>
    <t>tblHumanGenomeSynonyms</t>
  </si>
  <si>
    <t>Synonyms</t>
  </si>
  <si>
    <t>SymptomManagementOnly</t>
  </si>
  <si>
    <t>Symptom Management Only</t>
  </si>
  <si>
    <t>StudyDuration</t>
  </si>
  <si>
    <t>Study Duration</t>
  </si>
  <si>
    <t>tblHumanGenomeStatus</t>
  </si>
  <si>
    <t>Status</t>
  </si>
  <si>
    <t>StatementOfPotentialConflictsOfInterest</t>
  </si>
  <si>
    <t>Statement of Potential Conflicts of Interest</t>
  </si>
  <si>
    <t>StandardNumberOrVolumeOfTumorCellsImplanted</t>
  </si>
  <si>
    <t>Standard Number/Volume of Tumor Cells Implanted</t>
  </si>
  <si>
    <t>SortLabel</t>
  </si>
  <si>
    <t>Sort Label</t>
  </si>
  <si>
    <t>SizeOfHistologicalSections</t>
  </si>
  <si>
    <t>Size of Histological Sections</t>
  </si>
  <si>
    <t>SimilarBaseline</t>
  </si>
  <si>
    <t>SimilarCointerventionsBetweenGroups</t>
  </si>
  <si>
    <t>Similar co-interventions between groups</t>
  </si>
  <si>
    <t>ShamOperationPerformed</t>
  </si>
  <si>
    <t>Sham Operation performed</t>
  </si>
  <si>
    <t>Sex</t>
  </si>
  <si>
    <t>SelectiveOutcomeReporting</t>
  </si>
  <si>
    <t>Selective Outcome Reporting</t>
  </si>
  <si>
    <t>SampleSizeCalculation</t>
  </si>
  <si>
    <t>Sample Size Calculation</t>
  </si>
  <si>
    <t>Safety</t>
  </si>
  <si>
    <t>RandomAllocationToGroup</t>
  </si>
  <si>
    <t>Random Allocation to Group</t>
  </si>
  <si>
    <t>QuantificationOfInfarctVolumeMethod</t>
  </si>
  <si>
    <t>Quatification of Infarct Volume Table.Quantification Method</t>
  </si>
  <si>
    <t>QuantificationOfHaemorrhageMethod</t>
  </si>
  <si>
    <t>Quantification of Haemorrage Table.Quantification Method</t>
  </si>
  <si>
    <t>PublishedDataOfNumberOfAnimalsTreated</t>
  </si>
  <si>
    <t>Published Data of number of animals treated</t>
  </si>
  <si>
    <t>PublicationType</t>
  </si>
  <si>
    <t>Publication Type</t>
  </si>
  <si>
    <t>PublicationReference</t>
  </si>
  <si>
    <t>Publication Reference</t>
  </si>
  <si>
    <t>ProofOfSurvival</t>
  </si>
  <si>
    <t>Proof of Survival</t>
  </si>
  <si>
    <t>PromoterUsed</t>
  </si>
  <si>
    <t>Promoter Used</t>
  </si>
  <si>
    <t>tblHumanGenomePreviousSymbols</t>
  </si>
  <si>
    <t>Previous Symbols</t>
  </si>
  <si>
    <t>tblHumanGenomePreviousNames</t>
  </si>
  <si>
    <t>Previous Names</t>
  </si>
  <si>
    <t>PostOperativeAnalgesia</t>
  </si>
  <si>
    <t>Post-Operative Analgesia</t>
  </si>
  <si>
    <t>PeerReviewPublication</t>
  </si>
  <si>
    <t>Peer Review Publication</t>
  </si>
  <si>
    <t>JournalNameOther2</t>
  </si>
  <si>
    <t>Other Name</t>
  </si>
  <si>
    <t>NumberOfPassages</t>
  </si>
  <si>
    <t>Number of Passages</t>
  </si>
  <si>
    <t>NumberOfImplantedTumorCells</t>
  </si>
  <si>
    <t>Number of Implanted Tumor Cells</t>
  </si>
  <si>
    <t>NumberOfHistologicalSectionsTaken</t>
  </si>
  <si>
    <t>Number of histological sections taken</t>
  </si>
  <si>
    <t>NumberOfExclusionsDueToSurgicalComplications</t>
  </si>
  <si>
    <t>Number of exclusions due to: Surgical Complications</t>
  </si>
  <si>
    <t>NumberOfExclusionsDueToDeath</t>
  </si>
  <si>
    <t>Number of exclusions due to: Death</t>
  </si>
  <si>
    <t>NumberOfExclusionsDueToAnimalWelfare</t>
  </si>
  <si>
    <t>Number of exclusions due to: Animal Welfare</t>
  </si>
  <si>
    <t>NotesPublication</t>
  </si>
  <si>
    <t>NeurologicalScale</t>
  </si>
  <si>
    <t>Neurological Scale</t>
  </si>
  <si>
    <t>tblHumanGenomeNameSynonyms</t>
  </si>
  <si>
    <t>Name Synonyms</t>
  </si>
  <si>
    <t>MonitoringOfPhysiologicalVariables</t>
  </si>
  <si>
    <t>Monitoring of Physiological Variables</t>
  </si>
  <si>
    <t>tblHumanGenomeMGDid</t>
  </si>
  <si>
    <t>MGD ID</t>
  </si>
  <si>
    <t>MethodOfRandomisation</t>
  </si>
  <si>
    <t>Method of Randomisation</t>
  </si>
  <si>
    <t>MethodOfInductionOfMCAO</t>
  </si>
  <si>
    <t>Method of Induction of MCAO</t>
  </si>
  <si>
    <t>MethodOfDeterminingSampleSize</t>
  </si>
  <si>
    <t>Method of determining sample size</t>
  </si>
  <si>
    <t>MethodOfBlindedAssessments</t>
  </si>
  <si>
    <t>Method of blinded assessments</t>
  </si>
  <si>
    <t>MethodOfAllocationConcealment</t>
  </si>
  <si>
    <t>Method of allocation concealment</t>
  </si>
  <si>
    <t>MatchedVariables</t>
  </si>
  <si>
    <t>Matched variables</t>
  </si>
  <si>
    <t>MarkedIntrinicNeuroprotectiveActivity</t>
  </si>
  <si>
    <t>Marked Intrinic Neuroprotective Activity?</t>
  </si>
  <si>
    <t>tblHumanGenomeMappedUCSCid</t>
  </si>
  <si>
    <t>Mapped UCSC ID</t>
  </si>
  <si>
    <t>tblHumanGenomeMappedRGDid</t>
  </si>
  <si>
    <t>Mapped RGD ID</t>
  </si>
  <si>
    <t>tblHumanGenomeMappedMGDid</t>
  </si>
  <si>
    <t>Mapped MGD  ID</t>
  </si>
  <si>
    <t>tblHumanGenomeMappedGDBid</t>
  </si>
  <si>
    <t>Mapped GDB ID</t>
  </si>
  <si>
    <t>tblHumanGenomeMappedByNCBIOMIMid</t>
  </si>
  <si>
    <t>Mapped by NCBI OMIM ID</t>
  </si>
  <si>
    <t>LowestWeightAtArrivalInGrams</t>
  </si>
  <si>
    <t>Lowest weight at arrival (g)</t>
  </si>
  <si>
    <t>tblHumanGenomeLocusType</t>
  </si>
  <si>
    <t>Locus Type</t>
  </si>
  <si>
    <t>tblHumanGenomeLocusSpecificDatabases</t>
  </si>
  <si>
    <t>Locus Specific Databases</t>
  </si>
  <si>
    <t>tblHumanGenomeLocusGroup</t>
  </si>
  <si>
    <t>Locus Group</t>
  </si>
  <si>
    <t>L-DopaUsed</t>
  </si>
  <si>
    <t>L-Dopa Used</t>
  </si>
  <si>
    <t>LabelOfCells</t>
  </si>
  <si>
    <t>Label of Cells</t>
  </si>
  <si>
    <t>JournalNameOther1</t>
  </si>
  <si>
    <t>ISSNtblPub</t>
  </si>
  <si>
    <t>IntentionToTreatAnalysis</t>
  </si>
  <si>
    <t>Intention to treat analysis</t>
  </si>
  <si>
    <t>InjuryConfirmedByLaserDopplerFlowmetry</t>
  </si>
  <si>
    <t>Injury confirmed by Laser Doppler Flowmetry</t>
  </si>
  <si>
    <t>InjuryConfirmedByBehaviouralTesting</t>
  </si>
  <si>
    <t>Injury confirmed by Behavioural Testing</t>
  </si>
  <si>
    <t>HistologicalAssessmentOfLesion</t>
  </si>
  <si>
    <t>Histological assessment of lesion</t>
  </si>
  <si>
    <t>HighestWeightAtArrivalInGrams</t>
  </si>
  <si>
    <t>Highest weight  at arrival (g)</t>
  </si>
  <si>
    <t>tblHumanGenomeHGNCid</t>
  </si>
  <si>
    <t>HGNC ID</t>
  </si>
  <si>
    <t>FundingSource</t>
  </si>
  <si>
    <t>Funding Source</t>
  </si>
  <si>
    <t>FreshOrFrozen</t>
  </si>
  <si>
    <t>Fresh Or Frozen</t>
  </si>
  <si>
    <t>FirstEntered</t>
  </si>
  <si>
    <t>FastedBeforeSurgery</t>
  </si>
  <si>
    <t>Fasted before surgery</t>
  </si>
  <si>
    <t>ExplanationOfAnimalExclusions</t>
  </si>
  <si>
    <t>Explantion of Animal Exclusions</t>
  </si>
  <si>
    <t>ExclusionsPreSpecified</t>
  </si>
  <si>
    <t>ExclusionsPre-specifiedSeverity</t>
  </si>
  <si>
    <t>tblHumanGenomeEnzymeIDs</t>
  </si>
  <si>
    <t>Enzyme IDs</t>
  </si>
  <si>
    <t>tblHumanGenomeEntrezGeneID</t>
  </si>
  <si>
    <t>Entrez Gene ID</t>
  </si>
  <si>
    <t>tblHumanGenomeEnsemblGeneID</t>
  </si>
  <si>
    <t>Ensembl Gene ID</t>
  </si>
  <si>
    <t>EmailedAuthor</t>
  </si>
  <si>
    <t>Emailed Author?</t>
  </si>
  <si>
    <t>EligibilityCritera</t>
  </si>
  <si>
    <t>Eligibility Critera</t>
  </si>
  <si>
    <t>Efficacy</t>
  </si>
  <si>
    <t>DrugVehicle</t>
  </si>
  <si>
    <t>Drug Vehicle</t>
  </si>
  <si>
    <t>Drug</t>
  </si>
  <si>
    <t>Drug Table.Drug</t>
  </si>
  <si>
    <t>DrugSupplier</t>
  </si>
  <si>
    <t>Drug Supplier</t>
  </si>
  <si>
    <t>DrugGroup</t>
  </si>
  <si>
    <t>Drug Group</t>
  </si>
  <si>
    <t>DrugForm</t>
  </si>
  <si>
    <t>Drug Form</t>
  </si>
  <si>
    <t>DrugActionJustified</t>
  </si>
  <si>
    <t>Drug Action Justified</t>
  </si>
  <si>
    <t>DoubleInjection</t>
  </si>
  <si>
    <t>Double Injection?</t>
  </si>
  <si>
    <t>DOItblPub</t>
  </si>
  <si>
    <t>DocumentLink</t>
  </si>
  <si>
    <t>DiseaseSubtype</t>
  </si>
  <si>
    <t>Disease Subtype</t>
  </si>
  <si>
    <t>DiseaseModelJustification</t>
  </si>
  <si>
    <t>Disease Model Justification</t>
  </si>
  <si>
    <t>Disease</t>
  </si>
  <si>
    <t>DescriptionOfMWMexternalCues</t>
  </si>
  <si>
    <t>Description of MWM external cues</t>
  </si>
  <si>
    <t>DataEntryInitials</t>
  </si>
  <si>
    <t>Data entry initials</t>
  </si>
  <si>
    <t>ControlOfTemperature</t>
  </si>
  <si>
    <t>Control of Temperature</t>
  </si>
  <si>
    <t>ControlOfSpasticityOnly</t>
  </si>
  <si>
    <t>Control of Spasticity Only</t>
  </si>
  <si>
    <t>ConsistentImplantationSite</t>
  </si>
  <si>
    <t>Consistent Implantation Site</t>
  </si>
  <si>
    <t>ConfidentInAssessmentOfExposure</t>
  </si>
  <si>
    <t>Confident in Assessment of Exposure</t>
  </si>
  <si>
    <t>ConfidenceInAssessmentOfOutcome</t>
  </si>
  <si>
    <t>Confidence In Assessment of Outcome</t>
  </si>
  <si>
    <t>ComplianceWithAnimalWelfareRegulations</t>
  </si>
  <si>
    <t>Compliance with Animal Welfare Regulations</t>
  </si>
  <si>
    <t>tblHumanGenomeChromosome</t>
  </si>
  <si>
    <t>Chromosome</t>
  </si>
  <si>
    <t>CellLineOrigin</t>
  </si>
  <si>
    <t>Cell Line Origin</t>
  </si>
  <si>
    <t>tblHumanGenomeCCDSids</t>
  </si>
  <si>
    <t>CCDS IDs</t>
  </si>
  <si>
    <t>BloodVesselsSeperated</t>
  </si>
  <si>
    <t>Blood vessels seperated</t>
  </si>
  <si>
    <t>BlindedInductionOfIschaemia</t>
  </si>
  <si>
    <t>Blinded Induction of Ischaemia</t>
  </si>
  <si>
    <t>BlindedAssessmentOfOutcome</t>
  </si>
  <si>
    <t>Blinded Assessment of Outcome</t>
  </si>
  <si>
    <t>BlindedAssessmentOfNeurologicalScore</t>
  </si>
  <si>
    <t>Blinded Assessment of Neurological Score</t>
  </si>
  <si>
    <t>BlindedAssessmentOfInfarctVolume</t>
  </si>
  <si>
    <t>Blinded Assessment of Infarct Volume</t>
  </si>
  <si>
    <t>BehaviourallyTested</t>
  </si>
  <si>
    <t>Behaviourally tested</t>
  </si>
  <si>
    <t>AssessmentOfPrognosticFactors</t>
  </si>
  <si>
    <t>Assessment of prognistic factors</t>
  </si>
  <si>
    <t>tblHumanGenomeApprovedSymbol</t>
  </si>
  <si>
    <t>Approved Symbol</t>
  </si>
  <si>
    <t>tblHumanGenomeApprovedName</t>
  </si>
  <si>
    <t>Approved Name</t>
  </si>
  <si>
    <t>AnimalSupplier</t>
  </si>
  <si>
    <t>Animal Supplier</t>
  </si>
  <si>
    <t>Animal</t>
  </si>
  <si>
    <t>AnaestheticWithoutMarkedIntrinsicNeuroprotectiveActivity</t>
  </si>
  <si>
    <t>Anaesthetic without marked intrinsic neuroprotective activity</t>
  </si>
  <si>
    <t>Anaesthetic</t>
  </si>
  <si>
    <t>Anaestetic</t>
  </si>
  <si>
    <t>AgonistOrAntagonist</t>
  </si>
  <si>
    <t>Agonist or Antagonist</t>
  </si>
  <si>
    <t>AgeInWeeks</t>
  </si>
  <si>
    <t>AdjuvantVectorUsed</t>
  </si>
  <si>
    <t>Adjuvant/vector used?</t>
  </si>
  <si>
    <t>AdjuvantVectorDetail</t>
  </si>
  <si>
    <t>Adjuvant/vector detail</t>
  </si>
  <si>
    <t>Adequetefollowup</t>
  </si>
  <si>
    <t>Adequete follow up</t>
  </si>
  <si>
    <t>ADmodeldetail</t>
  </si>
  <si>
    <t>AD model detail</t>
  </si>
  <si>
    <t>Activeimmunisationdetail</t>
  </si>
  <si>
    <t>Active immunisation detail</t>
  </si>
  <si>
    <t>tblHumanGenomeAccessionNumbers</t>
  </si>
  <si>
    <t>Accession Numbers</t>
  </si>
  <si>
    <t>Action</t>
  </si>
  <si>
    <t>TargetTable</t>
  </si>
  <si>
    <t>OriginalTable</t>
  </si>
  <si>
    <t>NewColumnName</t>
  </si>
  <si>
    <t>OldColumnName</t>
  </si>
  <si>
    <t>Publication_code</t>
  </si>
  <si>
    <t>Text</t>
  </si>
  <si>
    <t>Numeric (four digits)</t>
  </si>
  <si>
    <t>Full title of the paper</t>
  </si>
  <si>
    <t>Unique code for the article/publication, in the form of Author_Year. The "Author" section is the surname of the first author. If there are multiple publications from the same author in the same year an a/b/c will be added to the end to tell them apart. Example: Author_Year_a</t>
  </si>
  <si>
    <t>Year the paper was published</t>
  </si>
  <si>
    <t>Surname of the paper's first author</t>
  </si>
  <si>
    <t>Rat</t>
  </si>
  <si>
    <t>Mouse</t>
  </si>
  <si>
    <t xml:space="preserve">All drop-down menu items are listed under the name of their variable. </t>
  </si>
  <si>
    <t>This sheet contains all the drop-down menus used in the "Data Extraction" tab.</t>
  </si>
  <si>
    <t>All lists should contain "NR" for "not reported" and "NA" for "not applicable".</t>
  </si>
  <si>
    <t>Numeric</t>
  </si>
  <si>
    <t>Not a binary variable (male/female) as some cohorts could be mixed sexes</t>
  </si>
  <si>
    <t>Many mouse transgenic strains have varible names for the same strain. As a result of this some sub-strains will be grouped together into their highest common strain.</t>
  </si>
  <si>
    <t>Comparison_identifier</t>
  </si>
  <si>
    <t>The sex of the cohort of animals for this comparison.</t>
  </si>
  <si>
    <t xml:space="preserve">Letter to describe which comparison in the paper is noted on this line. For example: If a paper has one control group of animals and two treatment groups, each one of those treatment groups would have their own line (labelled as "a" and "b" in this variable) and the control group results would be repeated on both lines. </t>
  </si>
  <si>
    <t>Female</t>
  </si>
  <si>
    <t>Male</t>
  </si>
  <si>
    <t>Mixed</t>
  </si>
  <si>
    <t>Pig</t>
  </si>
  <si>
    <t>Guinea Pig</t>
  </si>
  <si>
    <t>Primate</t>
  </si>
  <si>
    <t>Tree Shrew</t>
  </si>
  <si>
    <t>Rabbit</t>
  </si>
  <si>
    <t>Cat</t>
  </si>
  <si>
    <t>Dog</t>
  </si>
  <si>
    <t>Zebrafish</t>
  </si>
  <si>
    <t>Fly (Drosophila)</t>
  </si>
  <si>
    <t>Other</t>
  </si>
  <si>
    <t>Wistar-Kyoto</t>
  </si>
  <si>
    <t>Long Evans</t>
  </si>
  <si>
    <t>Spontaneously Hypertensive Rat (SHR)</t>
  </si>
  <si>
    <t>Fischer 344</t>
  </si>
  <si>
    <t>Colour coding</t>
  </si>
  <si>
    <t>Variable relates to outcome</t>
  </si>
  <si>
    <t>Variable relates to paper/study information</t>
  </si>
  <si>
    <t>Variable relates to study design</t>
  </si>
  <si>
    <t>Variable relates to animal model of stroke</t>
  </si>
  <si>
    <t>Variable relates to intervention/treatment</t>
  </si>
  <si>
    <t>N_animals_control</t>
  </si>
  <si>
    <t>N_animals_treatment</t>
  </si>
  <si>
    <t>Number of animals in the control group.</t>
  </si>
  <si>
    <t>Number of animals in the treatment group.</t>
  </si>
  <si>
    <t>Total number of control groups in the study.</t>
  </si>
  <si>
    <t>Effective number of animals in the control group that are being compared to each treatment group.</t>
  </si>
  <si>
    <t>Number of treatment groups being compared to each control group.</t>
  </si>
  <si>
    <t>If the animal species has a subspecies (e.g. with primates) or a strain (e.g. with rats and transgenic mice) it will be reported here.</t>
  </si>
  <si>
    <t>The species of animal used in the experiment. Some options are not strictly species but rather groups of animals such as "primate".</t>
  </si>
  <si>
    <t>Total number of treatment groups in the study.</t>
  </si>
  <si>
    <t>N_control_groups</t>
  </si>
  <si>
    <t>N_treatment_groups</t>
  </si>
  <si>
    <t>N_treatment_to_control</t>
  </si>
  <si>
    <t>Effective_n_control</t>
  </si>
  <si>
    <t>This is calculated automatically in excel with this formula: "N_treatment_groups / N_control_groups" Do not enter a number manually here.</t>
  </si>
  <si>
    <t>This is calculated automatically in excel with this formula: "N_animals_control / N_treatment_to_control" Do not enter a number manually here.</t>
  </si>
  <si>
    <t>Surgical_level</t>
  </si>
  <si>
    <t>The level of surgery the animals have undergone during the Rose Bengal model of stroke (ie is the skull intact or has it had surgery done on it?)</t>
  </si>
  <si>
    <t>Skull thinned</t>
  </si>
  <si>
    <t>Skull removed</t>
  </si>
  <si>
    <t>Scalp and skull intact</t>
  </si>
  <si>
    <t>Scalp retracted, skull intact</t>
  </si>
  <si>
    <t>RB_dose</t>
  </si>
  <si>
    <t>RB_dose_units</t>
  </si>
  <si>
    <t>The dose of rose bengal given to the animal (the number part of the dose only)</t>
  </si>
  <si>
    <t>Cranial window</t>
  </si>
  <si>
    <t>RB_administration_route</t>
  </si>
  <si>
    <t>Intraperitoneal injection</t>
  </si>
  <si>
    <t>Intravenous injection</t>
  </si>
  <si>
    <t>Venous catheter</t>
  </si>
  <si>
    <t>Arterial catheter</t>
  </si>
  <si>
    <t>RB_administration_time</t>
  </si>
  <si>
    <t>Before light illumination</t>
  </si>
  <si>
    <t>After light illumination</t>
  </si>
  <si>
    <t>Same time as light illumination</t>
  </si>
  <si>
    <t>Light_type</t>
  </si>
  <si>
    <t>Argon laser</t>
  </si>
  <si>
    <t>Green laser</t>
  </si>
  <si>
    <t>Xenon lamp</t>
  </si>
  <si>
    <t>Halogen lamp</t>
  </si>
  <si>
    <t>LED</t>
  </si>
  <si>
    <t>Light_time</t>
  </si>
  <si>
    <t>The amount of time the light was shone on the animal in minutes.</t>
  </si>
  <si>
    <t>Brain_area</t>
  </si>
  <si>
    <t>The area of the brain targeted by the laser.</t>
  </si>
  <si>
    <t>Middle cerebral artery (MCA)</t>
  </si>
  <si>
    <t>Sensory motor cortex</t>
  </si>
  <si>
    <t>Sensory cortex</t>
  </si>
  <si>
    <t>Motor cortex</t>
  </si>
  <si>
    <t>Anterior cerebral cortex</t>
  </si>
  <si>
    <t>Halothane</t>
  </si>
  <si>
    <t>Desflurane</t>
  </si>
  <si>
    <t>Isoflurane</t>
  </si>
  <si>
    <t>Sevoflurane</t>
  </si>
  <si>
    <t>Chloral hydrate</t>
  </si>
  <si>
    <t>Ketamine</t>
  </si>
  <si>
    <t>Acepromazine</t>
  </si>
  <si>
    <t>Lister Hooded Rat</t>
  </si>
  <si>
    <t>Text (drop down menu)</t>
  </si>
  <si>
    <t>Whether the dye was administered before, during, or after illumination</t>
  </si>
  <si>
    <t>not sure if needed</t>
  </si>
  <si>
    <t>The type of laser light used to induce Rose Bengal Stroke</t>
  </si>
  <si>
    <t>How the Rose Bengal dye was administered (tail vein injection, intraperitoneal injection etc)</t>
  </si>
  <si>
    <t>If the stroke was induced in an awake animal (such as through a cranial window) the anaesthetic will be listed as "none"</t>
  </si>
  <si>
    <t>Treatment</t>
  </si>
  <si>
    <t>Treatment_dose</t>
  </si>
  <si>
    <t>Treatment_class</t>
  </si>
  <si>
    <t>Treatment_dose_units</t>
  </si>
  <si>
    <t>If the study does not contain a treatment but instead contains groups that it compares (such as a group of young mice to a group of old mice) these data will be recorded as control data for different cohorts and treatment will be listed as "none"</t>
  </si>
  <si>
    <t>What treatment (if any) has been applied to the animals (eg exercise, hypothermia, TPA, other drugs)</t>
  </si>
  <si>
    <t>A set of groups to classify the treatments by their mode of action (eg is the treatment a thrombolytic? Anti-inflammatory? Etc.)</t>
  </si>
  <si>
    <t>If the treatment has a numeric dose (such as a drug) it is listed here.</t>
  </si>
  <si>
    <t>Units of the drug dose given or wording of the dose (eg. If the treatment is hypothermic this variable could say "minutes under hypothermia" and Treatment_dose could list the minutes)</t>
  </si>
  <si>
    <t>Treatment classes with drugs included in each: (make this list as I go)</t>
  </si>
  <si>
    <t>I may need to add in variance, SEM, etc?</t>
  </si>
  <si>
    <t>Infarct_mean_control</t>
  </si>
  <si>
    <t>The error rate for the control group in this comparison in the form of standard deviation.</t>
  </si>
  <si>
    <t>Infarct_mean_treatment</t>
  </si>
  <si>
    <t>The mean infarct size (in any form, eg. Volume, area, %, etc.) for the treatment group in this comparison</t>
  </si>
  <si>
    <t>The mean infarct size (in any form, eg. Volume, area, %, etc.) for the control group in this comparison</t>
  </si>
  <si>
    <t>There may not be a treatment group for this comparison, in which case NA will be used</t>
  </si>
  <si>
    <t>The error rate for the treatment group in this comparison in the form of standard deviation.</t>
  </si>
  <si>
    <t>No drop down menu used here as doses can vary wildly in how they are reported</t>
  </si>
  <si>
    <r>
      <t>mm</t>
    </r>
    <r>
      <rPr>
        <vertAlign val="superscript"/>
        <sz val="11"/>
        <color theme="1"/>
        <rFont val="Calibri"/>
        <family val="2"/>
        <scheme val="minor"/>
      </rPr>
      <t>3</t>
    </r>
  </si>
  <si>
    <r>
      <t>mm</t>
    </r>
    <r>
      <rPr>
        <vertAlign val="superscript"/>
        <sz val="11"/>
        <color theme="1"/>
        <rFont val="Calibri"/>
        <family val="2"/>
        <scheme val="minor"/>
      </rPr>
      <t>2</t>
    </r>
  </si>
  <si>
    <t>rLV %</t>
  </si>
  <si>
    <t>note: rLV stands for "relative lesion volume" and is a %, calculated by dividing lesion volume by whole brain volume and converting to %</t>
  </si>
  <si>
    <t>Numeric (continuous)</t>
  </si>
  <si>
    <t>Scale_score_control</t>
  </si>
  <si>
    <t>Scale_sd_control</t>
  </si>
  <si>
    <t>Scale_score_treatment</t>
  </si>
  <si>
    <t>Scale_sd_treatment</t>
  </si>
  <si>
    <t xml:space="preserve">The units used for the calculation of infarct size for both the control and treatment groups (eg mm^3, %, mm^2, etc.) </t>
  </si>
  <si>
    <t>Infarct_units</t>
  </si>
  <si>
    <t>Scale_type</t>
  </si>
  <si>
    <t>The type of neurobehavioural score/scale used (eg. MNSS, Benderson Scale, etc.) If no neurobehavioural score/scale is used it will be listed as "none" and the other variables relating to this will be "NA"</t>
  </si>
  <si>
    <t>The mean score given on the neurobehavioural score/scale for the control group</t>
  </si>
  <si>
    <t>The error rate in the form of standard deviation given on the neurobehavioural score/scale for the control group</t>
  </si>
  <si>
    <t>The mean score given on the neurobehavioural score/scale for the treatment group</t>
  </si>
  <si>
    <t>Infarct_time_control</t>
  </si>
  <si>
    <t>The time (in hours) post-stroke induction where the infarct size for the control group was recorded</t>
  </si>
  <si>
    <t>Infarct_time_treatment</t>
  </si>
  <si>
    <t>The time (in hours) post-stroke induction where the infarct size for the treatment group was recorded</t>
  </si>
  <si>
    <t>Scale_time_treatment</t>
  </si>
  <si>
    <t>The error rate in the form of standard deviation given on the neurobehavioural score/scale for the treatement group</t>
  </si>
  <si>
    <t xml:space="preserve">The time (in hours) after stroke induction that the neurobehavioural score was recorded. </t>
  </si>
  <si>
    <t xml:space="preserve">Note: the time at which the control score was taken won't be notes as this would be prior to stroke induction and time before stroke induction should not have an effect on the score. </t>
  </si>
  <si>
    <t>Hypothermia</t>
  </si>
  <si>
    <t>Xylazene</t>
  </si>
  <si>
    <t>Should this list be the same as O'Collins? Define as I go?</t>
  </si>
  <si>
    <t>mNSS</t>
  </si>
  <si>
    <t>Benderson Scale</t>
  </si>
  <si>
    <t>Lewis</t>
  </si>
  <si>
    <t>mg/kg</t>
  </si>
  <si>
    <t>Fibre-optic</t>
  </si>
  <si>
    <t>Nitrous oxide</t>
  </si>
  <si>
    <t>Secondary_anaesthetic</t>
  </si>
  <si>
    <t>Primary_anaesthetic</t>
  </si>
  <si>
    <t>The primary anaesthetic (the anaesthetic with the highest concentration if two anaesthetics are combined) used during induction of Rose Bengal stroke</t>
  </si>
  <si>
    <t>The secondary anaesthetic (the anaesthetic with the second highest concentration if two anaesthetics are combined) used during induction of Rose Bengal stroke</t>
  </si>
  <si>
    <t>If only one anaesthetic was used this variable will be "NA"</t>
  </si>
  <si>
    <t>Primary_anaesthethic &amp; Secondary_anaesthetic</t>
  </si>
  <si>
    <t>Diazepam</t>
  </si>
  <si>
    <t>Treatment_time_class</t>
  </si>
  <si>
    <t xml:space="preserve">Whether the treatment was before, during, or after stroke induction. </t>
  </si>
  <si>
    <t>Before stroke</t>
  </si>
  <si>
    <t>During stroke</t>
  </si>
  <si>
    <t>After stroke</t>
  </si>
  <si>
    <t>Missing_data</t>
  </si>
  <si>
    <t>If any data is missing from the paper I put it in here so I can follow up and ask for it later</t>
  </si>
  <si>
    <t>If the paper has missing data I put the contact email in here so I can follow it up later.</t>
  </si>
  <si>
    <t>Age_weeks_mean</t>
  </si>
  <si>
    <t>Age_weeks_min</t>
  </si>
  <si>
    <t>Age_weeks_max</t>
  </si>
  <si>
    <t>Numeric (discrete)</t>
  </si>
  <si>
    <t>Weight_g_min</t>
  </si>
  <si>
    <t>Weight_g_mean</t>
  </si>
  <si>
    <t>Weight_g_max</t>
  </si>
  <si>
    <t>Many studies report weight as a range (eg 270-310 grams). As above with the variables for age, weight has been split into minimum, mean, and maximum. Mean won't be calculated in excel if it isn't directly reported in the text. I may do this later in R if I need it. If multiple weights at different times are reported the weight of the animal when the outcome we are gathering is reported will be used.</t>
  </si>
  <si>
    <t>mg/g</t>
  </si>
  <si>
    <t>Sodium Pentobarbital</t>
  </si>
  <si>
    <t>Methylene blue (MB)</t>
  </si>
  <si>
    <t xml:space="preserve">Time (in hours) when initial treatment was adminstered to animal. Number will be negative if administered before stroke and positive if administered after stroke (0 would be at the same time as stroke). </t>
  </si>
  <si>
    <t>If treatment was repeated, how many times was it repeated?</t>
  </si>
  <si>
    <t>Treatment_frequency</t>
  </si>
  <si>
    <t>Treatment_duration_hours</t>
  </si>
  <si>
    <t xml:space="preserve">If the treatment was repeated or went on for a long time, how long did it go for (in hours). Eg 3 hours of hypothermia = 3, or 5 days of one dose per day = 120 and Treatment_frequency = 5. </t>
  </si>
  <si>
    <t>Treatment_initial_hour</t>
  </si>
  <si>
    <t>C57BL/6 (C57 black 6)</t>
  </si>
  <si>
    <t>mg</t>
  </si>
  <si>
    <t>Emodin</t>
  </si>
  <si>
    <t>nmol</t>
  </si>
  <si>
    <t>0-4 limb scale</t>
  </si>
  <si>
    <t>0-4 limb scale is a five point scoring system: grade 0, no deficit; grade 1, forelimb weakness and torso turning to the ipsilateral side when held by the tail; grade 2, circling to the affected side; grade 3, unable to bear weight on the affected side; and grade 4, no spontaneous locomotor activity or barrel rolling.</t>
  </si>
  <si>
    <t xml:space="preserve">Most studies report their animal ages as a range (eg. 10-12 weeks). This is not useable data in statistics software like R so I have split the variable up into minimum (eg 10 weeks), maximum (eg 12 weeks), and average (mean, this will only be added if reported directly in the text. If I want to calculate my own mean later I will do so using the minimum and maximum in R). If multiple ages are reported the age of the animal when the outcome we are gathering is reported will be used. </t>
  </si>
  <si>
    <t>Low-protein diet</t>
  </si>
  <si>
    <t>% in diet</t>
  </si>
  <si>
    <t xml:space="preserve">The minimum age of the animals used in the study in weeks (if reported) at the time of outcome measurement. </t>
  </si>
  <si>
    <t xml:space="preserve">The average age of the animals used in the study in weeks (if reported) at the time of outcome measurement. </t>
  </si>
  <si>
    <t>The maximum age of the animals used in the study in weeks (if reported) at the time of outcome measurement.</t>
  </si>
  <si>
    <t xml:space="preserve">The minimum weight of the animals used in the study in grams (if reported) at the time of outcome measurement. </t>
  </si>
  <si>
    <t xml:space="preserve">The average weight of the animals used in the study in grams (if reported) at the time of outcome measurement. </t>
  </si>
  <si>
    <t xml:space="preserve">The maximum weight of the animals used in the study in grams (if reported) at the time of outcome measurement. </t>
  </si>
  <si>
    <t xml:space="preserve">Note: this includes any time before the stroke was given and excludes any time after stroke, eg: if a treatment was started 24 hours before stroke and continued for 2 days after stroke the duration would be 72 hours. If a treatment was started 24 hours after stroke and continues until 2 days after stroke duration would be 24 hours. </t>
  </si>
  <si>
    <t>μm</t>
  </si>
  <si>
    <t>The units of the dose of rose bengal given to the animal in direct quantities (eg mg, nmol) or in dose per unit of weight (eg mg/kg) so a direct amount can be calculated. Quantities such as mg/ml given won't be used but calculations may be done to get direct quantities from this if possible, otherwise NR will be used for both RB_dose and RB_dose_units</t>
  </si>
  <si>
    <t>Infarct_error_control</t>
  </si>
  <si>
    <t>Infarct_error_treatment</t>
  </si>
  <si>
    <t>Error_units</t>
  </si>
  <si>
    <t>SD</t>
  </si>
  <si>
    <t>SEM</t>
  </si>
  <si>
    <t>SE</t>
  </si>
  <si>
    <t>Scale_error_control</t>
  </si>
  <si>
    <t>Scale_error_treatment</t>
  </si>
  <si>
    <t>Infarct_error_units</t>
  </si>
  <si>
    <t xml:space="preserve">The type of error measurement used in the paper eg: standard deviation - SD, standard error of the mean - SEM, standard error - SE. </t>
  </si>
  <si>
    <t>I will convert between these where possible using R during data analysis.</t>
  </si>
  <si>
    <t>Scale_error_units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</si>
</sst>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3"/>
      <color theme="3"/>
      <name val="Calibri"/>
      <family val="2"/>
      <scheme val="minor"/>
    </font>
    <font>
      <sz val="11"/>
      <color rgb="FF006100"/>
      <name val="Calibri"/>
      <family val="2"/>
      <scheme val="minor"/>
    </font>
    <font>
      <sz val="11"/>
      <color rgb="FF9C0006"/>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9"/>
      <color indexed="81"/>
      <name val="Tahoma"/>
      <family val="2"/>
    </font>
    <font>
      <sz val="9"/>
      <color indexed="81"/>
      <name val="Tahoma"/>
      <family val="2"/>
    </font>
    <font>
      <b/>
      <sz val="8"/>
      <color indexed="81"/>
      <name val="Tahoma"/>
      <family val="2"/>
    </font>
    <font>
      <sz val="8"/>
      <color indexed="81"/>
      <name val="Tahoma"/>
      <family val="2"/>
    </font>
    <font>
      <sz val="12"/>
      <name val="Calibri"/>
      <family val="2"/>
      <scheme val="minor"/>
    </font>
    <font>
      <u/>
      <sz val="11"/>
      <color theme="10"/>
      <name val="Calibri"/>
      <family val="2"/>
      <scheme val="minor"/>
    </font>
    <font>
      <u/>
      <sz val="11"/>
      <name val="Calibri"/>
      <family val="2"/>
      <scheme val="minor"/>
    </font>
    <font>
      <u/>
      <sz val="12"/>
      <name val="Calibri"/>
      <family val="2"/>
      <scheme val="minor"/>
    </font>
    <font>
      <sz val="12"/>
      <name val="Calibri"/>
      <family val="2"/>
    </font>
    <font>
      <sz val="11"/>
      <color rgb="FF9C6500"/>
      <name val="Calibri"/>
      <family val="2"/>
      <scheme val="minor"/>
    </font>
    <font>
      <b/>
      <sz val="9"/>
      <color indexed="81"/>
      <name val="Tahoma"/>
      <charset val="1"/>
    </font>
    <font>
      <sz val="9"/>
      <color indexed="81"/>
      <name val="Tahoma"/>
      <charset val="1"/>
    </font>
    <font>
      <sz val="11"/>
      <color rgb="FF000000"/>
      <name val="Calibri"/>
      <family val="2"/>
    </font>
    <font>
      <b/>
      <sz val="12"/>
      <color theme="1"/>
      <name val="Calibri"/>
      <family val="2"/>
      <scheme val="minor"/>
    </font>
    <font>
      <b/>
      <sz val="16"/>
      <color theme="1"/>
      <name val="Calibri"/>
      <family val="2"/>
      <scheme val="minor"/>
    </font>
    <font>
      <sz val="11"/>
      <color theme="1"/>
      <name val="Symbol"/>
      <family val="1"/>
      <charset val="2"/>
    </font>
    <font>
      <vertAlign val="superscript"/>
      <sz val="11"/>
      <color theme="1"/>
      <name val="Calibri"/>
      <family val="2"/>
      <scheme val="minor"/>
    </font>
    <font>
      <sz val="11"/>
      <color theme="1"/>
      <name val="Calibri Light"/>
      <family val="2"/>
      <scheme val="major"/>
    </font>
    <font>
      <sz val="11"/>
      <color theme="1"/>
      <name val="Calibri"/>
      <family val="2"/>
    </font>
  </fonts>
  <fills count="1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59999389629810485"/>
        <bgColor indexed="64"/>
      </patternFill>
    </fill>
    <fill>
      <patternFill patternType="solid">
        <fgColor theme="5"/>
        <bgColor indexed="64"/>
      </patternFill>
    </fill>
    <fill>
      <patternFill patternType="solid">
        <fgColor theme="7"/>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00"/>
        <bgColor indexed="64"/>
      </patternFill>
    </fill>
  </fills>
  <borders count="3">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 fillId="0" borderId="1" applyNumberFormat="0" applyFill="0" applyAlignment="0" applyProtection="0"/>
    <xf numFmtId="0" fontId="2" fillId="2" borderId="0" applyNumberFormat="0" applyBorder="0" applyAlignment="0" applyProtection="0"/>
    <xf numFmtId="0" fontId="3" fillId="3" borderId="0" applyNumberFormat="0" applyBorder="0" applyAlignment="0" applyProtection="0"/>
    <xf numFmtId="0" fontId="12" fillId="0" borderId="0" applyNumberFormat="0" applyFill="0" applyBorder="0" applyAlignment="0" applyProtection="0"/>
    <xf numFmtId="0" fontId="16" fillId="4" borderId="0" applyNumberFormat="0" applyBorder="0" applyAlignment="0" applyProtection="0"/>
  </cellStyleXfs>
  <cellXfs count="62">
    <xf numFmtId="0" fontId="0" fillId="0" borderId="0" xfId="0"/>
    <xf numFmtId="0" fontId="1" fillId="0" borderId="1" xfId="1"/>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49" fontId="0" fillId="0" borderId="2" xfId="0" applyNumberFormat="1" applyBorder="1" applyAlignment="1">
      <alignment horizontal="center" vertical="center"/>
    </xf>
    <xf numFmtId="0" fontId="6" fillId="0" borderId="2" xfId="0" applyFont="1" applyBorder="1" applyAlignment="1">
      <alignment horizontal="left" vertical="center"/>
    </xf>
    <xf numFmtId="0" fontId="5" fillId="0" borderId="2" xfId="0" applyFont="1" applyBorder="1" applyAlignment="1" applyProtection="1">
      <alignment horizontal="left" vertical="center" wrapText="1"/>
      <protection locked="0"/>
    </xf>
    <xf numFmtId="0" fontId="5" fillId="5" borderId="2" xfId="0" applyFont="1" applyFill="1" applyBorder="1" applyAlignment="1" applyProtection="1">
      <alignment horizontal="left" vertical="center" wrapText="1"/>
      <protection locked="0"/>
    </xf>
    <xf numFmtId="0" fontId="5" fillId="6" borderId="2" xfId="0" applyFont="1" applyFill="1" applyBorder="1" applyAlignment="1" applyProtection="1">
      <alignment horizontal="left" vertical="center" wrapText="1"/>
      <protection locked="0"/>
    </xf>
    <xf numFmtId="0" fontId="5" fillId="7" borderId="2" xfId="0" applyFont="1" applyFill="1" applyBorder="1" applyAlignment="1" applyProtection="1">
      <alignment horizontal="center" vertical="center" wrapText="1"/>
      <protection locked="0"/>
    </xf>
    <xf numFmtId="49" fontId="5" fillId="7" borderId="2" xfId="0" applyNumberFormat="1" applyFont="1" applyFill="1" applyBorder="1" applyAlignment="1" applyProtection="1">
      <alignment horizontal="center" vertical="center" wrapText="1"/>
      <protection locked="0"/>
    </xf>
    <xf numFmtId="49" fontId="5" fillId="8" borderId="2" xfId="0" applyNumberFormat="1" applyFont="1" applyFill="1" applyBorder="1" applyAlignment="1" applyProtection="1">
      <alignment horizontal="center" vertical="center" wrapText="1"/>
      <protection locked="0"/>
    </xf>
    <xf numFmtId="0" fontId="5" fillId="8" borderId="2" xfId="0" applyFont="1" applyFill="1" applyBorder="1" applyAlignment="1" applyProtection="1">
      <alignment horizontal="center" vertical="center" wrapText="1"/>
      <protection locked="0"/>
    </xf>
    <xf numFmtId="0" fontId="5" fillId="9" borderId="2" xfId="0" applyFont="1" applyFill="1" applyBorder="1" applyAlignment="1" applyProtection="1">
      <alignment horizontal="left" vertical="center"/>
      <protection locked="0"/>
    </xf>
    <xf numFmtId="0" fontId="5" fillId="9" borderId="2" xfId="0" applyFont="1" applyFill="1" applyBorder="1" applyAlignment="1" applyProtection="1">
      <alignment horizontal="left" vertical="center" wrapText="1"/>
      <protection locked="0"/>
    </xf>
    <xf numFmtId="0" fontId="11" fillId="0" borderId="0" xfId="0" applyFont="1"/>
    <xf numFmtId="0" fontId="6" fillId="0" borderId="0" xfId="0" applyFont="1"/>
    <xf numFmtId="49" fontId="11" fillId="0" borderId="0" xfId="0" applyNumberFormat="1" applyFont="1"/>
    <xf numFmtId="1" fontId="11" fillId="0" borderId="0" xfId="0" applyNumberFormat="1" applyFont="1"/>
    <xf numFmtId="0" fontId="13" fillId="0" borderId="0" xfId="4" applyFont="1"/>
    <xf numFmtId="0" fontId="11" fillId="0" borderId="0" xfId="0" applyFont="1" applyAlignment="1">
      <alignment horizontal="left"/>
    </xf>
    <xf numFmtId="0" fontId="14" fillId="0" borderId="0" xfId="4" applyFont="1"/>
    <xf numFmtId="0" fontId="6" fillId="0" borderId="0" xfId="3" applyFont="1" applyFill="1"/>
    <xf numFmtId="0" fontId="6" fillId="0" borderId="0" xfId="0" applyFont="1" applyAlignment="1">
      <alignment horizontal="left" vertical="top" wrapText="1"/>
    </xf>
    <xf numFmtId="0" fontId="6" fillId="0" borderId="0" xfId="0" applyFont="1" applyAlignment="1">
      <alignment wrapText="1"/>
    </xf>
    <xf numFmtId="0" fontId="6" fillId="0" borderId="0" xfId="2" applyFont="1" applyFill="1"/>
    <xf numFmtId="0" fontId="6" fillId="0" borderId="0" xfId="5" applyFont="1" applyFill="1" applyAlignment="1">
      <alignment wrapText="1"/>
    </xf>
    <xf numFmtId="0" fontId="6" fillId="0" borderId="0" xfId="2" applyFont="1" applyFill="1" applyAlignment="1">
      <alignment wrapText="1"/>
    </xf>
    <xf numFmtId="0" fontId="5" fillId="0" borderId="0" xfId="0" applyFont="1" applyAlignment="1">
      <alignment horizontal="center"/>
    </xf>
    <xf numFmtId="0" fontId="0" fillId="0" borderId="0" xfId="0" applyAlignment="1">
      <alignment horizontal="left"/>
    </xf>
    <xf numFmtId="0" fontId="6" fillId="10" borderId="0" xfId="0" applyFont="1" applyFill="1"/>
    <xf numFmtId="0" fontId="6" fillId="11" borderId="0" xfId="0" applyFont="1" applyFill="1"/>
    <xf numFmtId="0" fontId="6" fillId="12" borderId="0" xfId="0" applyFont="1" applyFill="1"/>
    <xf numFmtId="0" fontId="19" fillId="0" borderId="0" xfId="0" applyFont="1" applyAlignment="1">
      <alignment horizontal="left" vertical="center"/>
    </xf>
    <xf numFmtId="0" fontId="6" fillId="13" borderId="0" xfId="0" applyFont="1" applyFill="1"/>
    <xf numFmtId="0" fontId="6" fillId="14" borderId="0" xfId="0" applyFont="1" applyFill="1"/>
    <xf numFmtId="0" fontId="6" fillId="15" borderId="0" xfId="0" applyFont="1" applyFill="1"/>
    <xf numFmtId="0" fontId="4" fillId="0" borderId="0" xfId="0" applyFont="1"/>
    <xf numFmtId="0" fontId="5" fillId="0" borderId="0" xfId="0" applyFont="1"/>
    <xf numFmtId="0" fontId="5" fillId="0" borderId="0" xfId="0" applyFont="1" applyAlignment="1">
      <alignment horizontal="left"/>
    </xf>
    <xf numFmtId="0" fontId="0" fillId="0" borderId="0" xfId="0" applyAlignment="1">
      <alignment wrapText="1"/>
    </xf>
    <xf numFmtId="0" fontId="20" fillId="0" borderId="0" xfId="0" applyFont="1"/>
    <xf numFmtId="0" fontId="21" fillId="0" borderId="0" xfId="0" applyFont="1"/>
    <xf numFmtId="0" fontId="1" fillId="0" borderId="1" xfId="1" applyAlignment="1">
      <alignment wrapText="1"/>
    </xf>
    <xf numFmtId="0" fontId="22" fillId="0" borderId="0" xfId="0" applyFont="1" applyAlignment="1">
      <alignment horizontal="left" vertical="center" indent="5"/>
    </xf>
    <xf numFmtId="0" fontId="0" fillId="10" borderId="0" xfId="0" applyFill="1"/>
    <xf numFmtId="0" fontId="0" fillId="10" borderId="0" xfId="0" applyFill="1" applyAlignment="1">
      <alignment wrapText="1"/>
    </xf>
    <xf numFmtId="0" fontId="0" fillId="12" borderId="0" xfId="0" applyFill="1"/>
    <xf numFmtId="0" fontId="0" fillId="16" borderId="0" xfId="0" applyFill="1"/>
    <xf numFmtId="0" fontId="0" fillId="15" borderId="0" xfId="0" applyFill="1"/>
    <xf numFmtId="0" fontId="0" fillId="17" borderId="0" xfId="0" applyFill="1"/>
    <xf numFmtId="0" fontId="0" fillId="0" borderId="0" xfId="0" applyFill="1"/>
    <xf numFmtId="0" fontId="0" fillId="18" borderId="0" xfId="0" applyFill="1"/>
    <xf numFmtId="0" fontId="0" fillId="12" borderId="0" xfId="0" applyNumberFormat="1" applyFill="1"/>
    <xf numFmtId="0" fontId="0" fillId="0" borderId="0" xfId="0" applyNumberFormat="1"/>
    <xf numFmtId="0" fontId="24" fillId="0" borderId="0" xfId="0" applyFont="1"/>
    <xf numFmtId="0" fontId="0" fillId="0" borderId="0" xfId="0" applyAlignment="1">
      <alignment horizontal="center" wrapText="1"/>
    </xf>
    <xf numFmtId="0" fontId="0" fillId="0" borderId="0" xfId="0" applyNumberFormat="1" applyFill="1"/>
    <xf numFmtId="0" fontId="25" fillId="0" borderId="0" xfId="0" applyFont="1"/>
    <xf numFmtId="0" fontId="0" fillId="0" borderId="0" xfId="0" applyAlignment="1">
      <alignment horizontal="center" wrapText="1"/>
    </xf>
  </cellXfs>
  <cellStyles count="6">
    <cellStyle name="Bad" xfId="3" builtinId="27"/>
    <cellStyle name="Good" xfId="2" builtinId="26"/>
    <cellStyle name="Heading 2" xfId="1" builtinId="17"/>
    <cellStyle name="Hyperlink" xfId="4" builtinId="8"/>
    <cellStyle name="Neutral 2" xfId="5" xr:uid="{96358669-3489-41F0-9E66-4FB0FB9A1308}"/>
    <cellStyle name="Normal" xfId="0" builtinId="0"/>
  </cellStyles>
  <dxfs count="17">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theme="0" tint="-0.24994659260841701"/>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rgb="FFFF0000"/>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mailto:r.a.de.boer@thorax.umcg.nl" TargetMode="External"/><Relationship Id="rId13" Type="http://schemas.openxmlformats.org/officeDocument/2006/relationships/printerSettings" Target="../printerSettings/printerSettings5.bin"/><Relationship Id="rId3" Type="http://schemas.openxmlformats.org/officeDocument/2006/relationships/hyperlink" Target="mailto:fsellke@lifespan.org" TargetMode="External"/><Relationship Id="rId7" Type="http://schemas.openxmlformats.org/officeDocument/2006/relationships/hyperlink" Target="mailto:int1@med.kindai.ac.jp" TargetMode="External"/><Relationship Id="rId12" Type="http://schemas.openxmlformats.org/officeDocument/2006/relationships/hyperlink" Target="mailto:masanchez@gmail.com" TargetMode="External"/><Relationship Id="rId2" Type="http://schemas.openxmlformats.org/officeDocument/2006/relationships/hyperlink" Target="mailto:dlefe1@lsuhsc.edu" TargetMode="External"/><Relationship Id="rId1" Type="http://schemas.openxmlformats.org/officeDocument/2006/relationships/hyperlink" Target="mailto:nchattip@gmail.com" TargetMode="External"/><Relationship Id="rId6" Type="http://schemas.openxmlformats.org/officeDocument/2006/relationships/hyperlink" Target="mailto:hkawabata-circ@umin.ac.jp" TargetMode="External"/><Relationship Id="rId11" Type="http://schemas.openxmlformats.org/officeDocument/2006/relationships/hyperlink" Target="mailto:sundan0459@sina.com" TargetMode="External"/><Relationship Id="rId5" Type="http://schemas.openxmlformats.org/officeDocument/2006/relationships/hyperlink" Target="mailto:fsellke@lifespan.org" TargetMode="External"/><Relationship Id="rId15" Type="http://schemas.openxmlformats.org/officeDocument/2006/relationships/comments" Target="../comments2.xml"/><Relationship Id="rId10" Type="http://schemas.openxmlformats.org/officeDocument/2006/relationships/hyperlink" Target="mailto:nchattip@gmail.com" TargetMode="External"/><Relationship Id="rId4" Type="http://schemas.openxmlformats.org/officeDocument/2006/relationships/hyperlink" Target="mailto:nchattip@gmail.com" TargetMode="External"/><Relationship Id="rId9" Type="http://schemas.openxmlformats.org/officeDocument/2006/relationships/hyperlink" Target="mailto:dlefer@aecom.yu.edu" TargetMode="External"/><Relationship Id="rId1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76DFA-0C5F-420E-B56E-FCE6088B9022}">
  <dimension ref="A1:BB19"/>
  <sheetViews>
    <sheetView tabSelected="1" workbookViewId="0">
      <pane xSplit="5" ySplit="1" topLeftCell="F2" activePane="bottomRight" state="frozen"/>
      <selection pane="topRight" activeCell="F1" sqref="F1"/>
      <selection pane="bottomLeft" activeCell="A2" sqref="A2"/>
      <selection pane="bottomRight" activeCell="U9" sqref="U2:BD9"/>
    </sheetView>
  </sheetViews>
  <sheetFormatPr defaultRowHeight="14.4" x14ac:dyDescent="0.3"/>
  <cols>
    <col min="1" max="1" width="17.33203125" customWidth="1"/>
    <col min="2" max="2" width="12.33203125" customWidth="1"/>
    <col min="3" max="3" width="5.88671875" customWidth="1"/>
    <col min="4" max="4" width="13.33203125" customWidth="1"/>
    <col min="5" max="5" width="12.33203125" customWidth="1"/>
    <col min="6" max="6" width="15.21875" customWidth="1"/>
    <col min="7" max="7" width="12.77734375" customWidth="1"/>
    <col min="9" max="9" width="14.6640625" style="56" customWidth="1"/>
    <col min="10" max="10" width="16" style="56" customWidth="1"/>
    <col min="11" max="11" width="14.44140625" style="56" customWidth="1"/>
    <col min="12" max="12" width="13.5546875" style="56" customWidth="1"/>
    <col min="13" max="13" width="14.88671875" style="56" customWidth="1"/>
    <col min="14" max="14" width="13.6640625" style="56" customWidth="1"/>
    <col min="15" max="15" width="18.6640625" customWidth="1"/>
    <col min="16" max="16" width="19.77734375" customWidth="1"/>
    <col min="17" max="17" width="18" customWidth="1"/>
    <col min="18" max="18" width="18.6640625" customWidth="1"/>
    <col min="19" max="19" width="21.6640625" customWidth="1"/>
    <col min="20" max="20" width="18.33203125" customWidth="1"/>
    <col min="21" max="21" width="14.21875" customWidth="1"/>
    <col min="22" max="22" width="11" customWidth="1"/>
    <col min="23" max="23" width="13.6640625" customWidth="1"/>
    <col min="24" max="24" width="21.77734375" customWidth="1"/>
    <col min="25" max="25" width="22.33203125" customWidth="1"/>
    <col min="26" max="26" width="11.5546875" customWidth="1"/>
    <col min="27" max="27" width="10.109375" customWidth="1"/>
    <col min="28" max="28" width="11" customWidth="1"/>
    <col min="29" max="29" width="17.77734375" customWidth="1"/>
    <col min="30" max="30" width="20.44140625" customWidth="1"/>
    <col min="31" max="31" width="15" customWidth="1"/>
    <col min="32" max="32" width="15.77734375" customWidth="1"/>
    <col min="33" max="33" width="15.44140625" customWidth="1"/>
    <col min="34" max="36" width="20.21875" customWidth="1"/>
    <col min="37" max="37" width="23.109375" customWidth="1"/>
    <col min="38" max="38" width="20.21875" customWidth="1"/>
    <col min="39" max="39" width="20.44140625" customWidth="1"/>
    <col min="40" max="40" width="18.6640625" customWidth="1"/>
    <col min="41" max="41" width="19.5546875" customWidth="1"/>
    <col min="42" max="42" width="21.88671875" customWidth="1"/>
    <col min="43" max="43" width="21.21875" customWidth="1"/>
    <col min="44" max="44" width="22.109375" customWidth="1"/>
    <col min="45" max="45" width="12.44140625" customWidth="1"/>
    <col min="46" max="46" width="16.77734375" customWidth="1"/>
    <col min="47" max="47" width="11.88671875" customWidth="1"/>
    <col min="48" max="48" width="18.6640625" customWidth="1"/>
    <col min="49" max="49" width="15.6640625" customWidth="1"/>
    <col min="50" max="50" width="21.109375" customWidth="1"/>
    <col min="51" max="51" width="18.77734375" customWidth="1"/>
    <col min="52" max="52" width="20.44140625" customWidth="1"/>
    <col min="53" max="53" width="28.88671875" customWidth="1"/>
    <col min="54" max="54" width="14.77734375" customWidth="1"/>
  </cols>
  <sheetData>
    <row r="1" spans="1:54" x14ac:dyDescent="0.3">
      <c r="A1" s="47" t="s">
        <v>1023</v>
      </c>
      <c r="B1" s="47" t="s">
        <v>483</v>
      </c>
      <c r="C1" s="47" t="s">
        <v>5</v>
      </c>
      <c r="D1" s="47" t="s">
        <v>6</v>
      </c>
      <c r="E1" s="47" t="s">
        <v>1038</v>
      </c>
      <c r="F1" s="49" t="s">
        <v>998</v>
      </c>
      <c r="G1" s="49" t="s">
        <v>85</v>
      </c>
      <c r="H1" s="49" t="s">
        <v>810</v>
      </c>
      <c r="I1" s="49" t="s">
        <v>1196</v>
      </c>
      <c r="J1" s="49" t="s">
        <v>1195</v>
      </c>
      <c r="K1" s="49" t="s">
        <v>1197</v>
      </c>
      <c r="L1" s="55" t="s">
        <v>1199</v>
      </c>
      <c r="M1" s="55" t="s">
        <v>1200</v>
      </c>
      <c r="N1" s="55" t="s">
        <v>1201</v>
      </c>
      <c r="O1" s="49" t="s">
        <v>1074</v>
      </c>
      <c r="P1" s="49" t="s">
        <v>1064</v>
      </c>
      <c r="Q1" s="49" t="s">
        <v>1075</v>
      </c>
      <c r="R1" s="49" t="s">
        <v>1065</v>
      </c>
      <c r="S1" s="49" t="s">
        <v>1076</v>
      </c>
      <c r="T1" s="49" t="s">
        <v>1077</v>
      </c>
      <c r="U1" s="50" t="s">
        <v>1080</v>
      </c>
      <c r="V1" s="50" t="s">
        <v>1086</v>
      </c>
      <c r="W1" s="50" t="s">
        <v>1087</v>
      </c>
      <c r="X1" s="50" t="s">
        <v>1090</v>
      </c>
      <c r="Y1" s="50" t="s">
        <v>1095</v>
      </c>
      <c r="Z1" s="50" t="s">
        <v>1099</v>
      </c>
      <c r="AA1" s="50" t="s">
        <v>1105</v>
      </c>
      <c r="AB1" s="50" t="s">
        <v>1107</v>
      </c>
      <c r="AC1" s="50" t="s">
        <v>1181</v>
      </c>
      <c r="AD1" s="50" t="s">
        <v>1180</v>
      </c>
      <c r="AE1" s="51" t="s">
        <v>1128</v>
      </c>
      <c r="AF1" s="51" t="s">
        <v>1130</v>
      </c>
      <c r="AG1" s="51" t="s">
        <v>1129</v>
      </c>
      <c r="AH1" s="51" t="s">
        <v>1131</v>
      </c>
      <c r="AI1" s="51" t="s">
        <v>1211</v>
      </c>
      <c r="AJ1" s="51" t="s">
        <v>1208</v>
      </c>
      <c r="AK1" s="51" t="s">
        <v>1209</v>
      </c>
      <c r="AL1" s="51" t="s">
        <v>1187</v>
      </c>
      <c r="AM1" s="52" t="s">
        <v>1139</v>
      </c>
      <c r="AN1" s="52" t="s">
        <v>1230</v>
      </c>
      <c r="AO1" s="52" t="s">
        <v>1163</v>
      </c>
      <c r="AP1" s="52" t="s">
        <v>1141</v>
      </c>
      <c r="AQ1" s="52" t="s">
        <v>1231</v>
      </c>
      <c r="AR1" s="52" t="s">
        <v>1165</v>
      </c>
      <c r="AS1" s="52" t="s">
        <v>1157</v>
      </c>
      <c r="AT1" s="52" t="s">
        <v>1238</v>
      </c>
      <c r="AU1" s="52" t="s">
        <v>1158</v>
      </c>
      <c r="AV1" s="52" t="s">
        <v>1152</v>
      </c>
      <c r="AW1" s="52" t="s">
        <v>1153</v>
      </c>
      <c r="AX1" s="52" t="s">
        <v>1154</v>
      </c>
      <c r="AY1" s="52" t="s">
        <v>1155</v>
      </c>
      <c r="AZ1" s="52" t="s">
        <v>1167</v>
      </c>
      <c r="BA1" s="53" t="s">
        <v>1192</v>
      </c>
      <c r="BB1" s="53" t="s">
        <v>428</v>
      </c>
    </row>
    <row r="2" spans="1:54" x14ac:dyDescent="0.3">
      <c r="C2" s="31"/>
      <c r="S2" t="str">
        <f t="shared" ref="S2:S3" si="0">IF(AND(O2&lt;&gt;"", O2&lt;&gt;0, O2&lt;&gt;"NA"), Q2/O2, "NA")</f>
        <v>NA</v>
      </c>
      <c r="T2" t="str">
        <f t="shared" ref="T2:T4" si="1">IF(AND(S2&lt;&gt;"", S2&lt;&gt;0, S2&lt;&gt;"NA"), P2/S2, "NA")</f>
        <v>NA</v>
      </c>
    </row>
    <row r="3" spans="1:54" x14ac:dyDescent="0.3">
      <c r="C3" s="31"/>
      <c r="S3" t="str">
        <f t="shared" si="0"/>
        <v>NA</v>
      </c>
      <c r="T3" t="str">
        <f t="shared" si="1"/>
        <v>NA</v>
      </c>
    </row>
    <row r="4" spans="1:54" x14ac:dyDescent="0.3">
      <c r="C4" s="31"/>
      <c r="S4" t="str">
        <f>IF(AND(O4&lt;&gt;"", O4&lt;&gt;0, O4&lt;&gt;"NA"), Q4/O4, "NA")</f>
        <v>NA</v>
      </c>
      <c r="T4" t="str">
        <f t="shared" si="1"/>
        <v>NA</v>
      </c>
    </row>
    <row r="5" spans="1:54" x14ac:dyDescent="0.3">
      <c r="C5" s="31"/>
      <c r="S5" t="str">
        <f>IF(AND(O5&lt;&gt;"", O5&lt;&gt;0, O5&lt;&gt;"NA"), Q5/O5, "NA")</f>
        <v>NA</v>
      </c>
      <c r="T5" t="str">
        <f>IF(AND(S5&lt;&gt;"", S5&lt;&gt;0, S5&lt;&gt;"NA"), P5/S5, "NA")</f>
        <v>NA</v>
      </c>
    </row>
    <row r="6" spans="1:54" x14ac:dyDescent="0.3">
      <c r="C6" s="31"/>
      <c r="S6" t="str">
        <f t="shared" ref="S6:S14" si="2">IF(AND(O6&lt;&gt;"", O6&lt;&gt;0, O6&lt;&gt;"NA"), Q6/O6, "NA")</f>
        <v>NA</v>
      </c>
      <c r="T6" t="str">
        <f t="shared" ref="T6:T14" si="3">IF(AND(S6&lt;&gt;"", S6&lt;&gt;0, S6&lt;&gt;"NA"), P6/S6, "NA")</f>
        <v>NA</v>
      </c>
    </row>
    <row r="7" spans="1:54" x14ac:dyDescent="0.3">
      <c r="C7" s="31"/>
      <c r="O7" s="56"/>
      <c r="P7" s="56"/>
      <c r="Q7" s="56"/>
      <c r="R7" s="56"/>
      <c r="S7" t="str">
        <f t="shared" si="2"/>
        <v>NA</v>
      </c>
      <c r="T7" t="str">
        <f t="shared" si="3"/>
        <v>NA</v>
      </c>
    </row>
    <row r="8" spans="1:54" x14ac:dyDescent="0.3">
      <c r="O8" s="53"/>
      <c r="S8" t="str">
        <f t="shared" si="2"/>
        <v>NA</v>
      </c>
      <c r="T8" t="str">
        <f t="shared" si="3"/>
        <v>NA</v>
      </c>
    </row>
    <row r="9" spans="1:54" x14ac:dyDescent="0.3">
      <c r="O9" s="53"/>
      <c r="S9" t="str">
        <f t="shared" si="2"/>
        <v>NA</v>
      </c>
      <c r="T9" t="str">
        <f t="shared" si="3"/>
        <v>NA</v>
      </c>
    </row>
    <row r="10" spans="1:54" x14ac:dyDescent="0.3">
      <c r="O10" s="53"/>
      <c r="S10" t="str">
        <f t="shared" si="2"/>
        <v>NA</v>
      </c>
      <c r="T10" t="str">
        <f t="shared" si="3"/>
        <v>NA</v>
      </c>
    </row>
    <row r="11" spans="1:54" x14ac:dyDescent="0.3">
      <c r="I11" s="59"/>
      <c r="J11" s="59"/>
      <c r="K11" s="59"/>
      <c r="L11" s="59"/>
      <c r="M11" s="59"/>
      <c r="N11" s="59"/>
      <c r="O11" s="53"/>
      <c r="S11" t="str">
        <f t="shared" si="2"/>
        <v>NA</v>
      </c>
      <c r="T11" t="str">
        <f t="shared" si="3"/>
        <v>NA</v>
      </c>
    </row>
    <row r="12" spans="1:54" x14ac:dyDescent="0.3">
      <c r="I12" s="59"/>
      <c r="J12" s="59"/>
      <c r="K12" s="59"/>
      <c r="L12" s="59"/>
      <c r="M12" s="59"/>
      <c r="N12" s="59"/>
      <c r="O12" s="53"/>
      <c r="S12" t="str">
        <f t="shared" si="2"/>
        <v>NA</v>
      </c>
      <c r="T12" t="str">
        <f t="shared" si="3"/>
        <v>NA</v>
      </c>
    </row>
    <row r="13" spans="1:54" x14ac:dyDescent="0.3">
      <c r="I13" s="59"/>
      <c r="J13" s="59"/>
      <c r="K13" s="59"/>
      <c r="L13" s="59"/>
      <c r="M13" s="59"/>
      <c r="N13" s="59"/>
      <c r="O13" s="53"/>
      <c r="S13" t="str">
        <f t="shared" si="2"/>
        <v>NA</v>
      </c>
      <c r="T13" t="str">
        <f t="shared" si="3"/>
        <v>NA</v>
      </c>
    </row>
    <row r="14" spans="1:54" x14ac:dyDescent="0.3">
      <c r="I14" s="59"/>
      <c r="J14" s="59"/>
      <c r="K14" s="59"/>
      <c r="L14" s="59"/>
      <c r="M14" s="59"/>
      <c r="N14" s="59"/>
      <c r="O14" s="53"/>
      <c r="S14" t="str">
        <f t="shared" si="2"/>
        <v>NA</v>
      </c>
      <c r="T14" t="str">
        <f t="shared" si="3"/>
        <v>NA</v>
      </c>
    </row>
    <row r="15" spans="1:54" x14ac:dyDescent="0.3">
      <c r="I15" s="59"/>
      <c r="J15" s="59"/>
      <c r="K15" s="59"/>
      <c r="L15" s="59"/>
      <c r="M15" s="59"/>
      <c r="N15" s="59"/>
      <c r="O15" s="53"/>
    </row>
    <row r="16" spans="1:54" x14ac:dyDescent="0.3">
      <c r="I16" s="59"/>
      <c r="J16" s="59"/>
      <c r="K16" s="59"/>
      <c r="L16" s="59"/>
      <c r="M16" s="59"/>
      <c r="N16" s="59"/>
      <c r="O16" s="53"/>
    </row>
    <row r="17" spans="9:15" x14ac:dyDescent="0.3">
      <c r="I17" s="59"/>
      <c r="J17" s="59"/>
      <c r="K17" s="59"/>
      <c r="L17" s="59"/>
      <c r="M17" s="59"/>
      <c r="N17" s="59"/>
      <c r="O17" s="53"/>
    </row>
    <row r="18" spans="9:15" x14ac:dyDescent="0.3">
      <c r="I18" s="59"/>
      <c r="J18" s="59"/>
      <c r="K18" s="59"/>
      <c r="L18" s="59"/>
      <c r="M18" s="59"/>
      <c r="N18" s="59"/>
      <c r="O18" s="53"/>
    </row>
    <row r="19" spans="9:15" x14ac:dyDescent="0.3">
      <c r="I19" s="59"/>
      <c r="J19" s="59"/>
      <c r="K19" s="59"/>
      <c r="L19" s="59"/>
      <c r="M19" s="59"/>
      <c r="N19" s="59"/>
      <c r="O19" s="53"/>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1DA07139-F5EE-4CF2-A111-554AF3F09C1F}">
          <x14:formula1>
            <xm:f>'Data validation'!$A$8:$A$21</xm:f>
          </x14:formula1>
          <xm:sqref>F2:F1048576</xm:sqref>
        </x14:dataValidation>
        <x14:dataValidation type="list" allowBlank="1" showInputMessage="1" showErrorMessage="1" xr:uid="{CB10BF71-BB81-4608-A2C8-9985E3373BDA}">
          <x14:formula1>
            <xm:f>'Data validation'!$B$8:$B$30</xm:f>
          </x14:formula1>
          <xm:sqref>G2:G1048576</xm:sqref>
        </x14:dataValidation>
        <x14:dataValidation type="list" allowBlank="1" showInputMessage="1" showErrorMessage="1" xr:uid="{6DB7D4FF-7BE8-4C1F-85C0-1F5121EA9C44}">
          <x14:formula1>
            <xm:f>'Data validation'!$C$8:$C$12</xm:f>
          </x14:formula1>
          <xm:sqref>H2:H1048576</xm:sqref>
        </x14:dataValidation>
        <x14:dataValidation type="list" allowBlank="1" showInputMessage="1" showErrorMessage="1" xr:uid="{823426FD-62C3-4B24-AB9F-FE1659BB1C28}">
          <x14:formula1>
            <xm:f>'Data validation'!$D$8:$D$14</xm:f>
          </x14:formula1>
          <xm:sqref>U2:U1048576</xm:sqref>
        </x14:dataValidation>
        <x14:dataValidation type="list" allowBlank="1" showInputMessage="1" showErrorMessage="1" xr:uid="{143EA13E-88CC-45B0-96EF-6EED04AD465E}">
          <x14:formula1>
            <xm:f>'Data validation'!$F$8:$F$14</xm:f>
          </x14:formula1>
          <xm:sqref>X2:X1048576</xm:sqref>
        </x14:dataValidation>
        <x14:dataValidation type="list" allowBlank="1" showInputMessage="1" showErrorMessage="1" xr:uid="{7BC34B2C-A838-49DF-AAE0-12C0C979CA9C}">
          <x14:formula1>
            <xm:f>'Data validation'!$H$8:$H$19</xm:f>
          </x14:formula1>
          <xm:sqref>Z2:Z1048576</xm:sqref>
        </x14:dataValidation>
        <x14:dataValidation type="list" allowBlank="1" showInputMessage="1" showErrorMessage="1" xr:uid="{0E7A4A47-7A09-41FD-9EE9-87A7D3C42CED}">
          <x14:formula1>
            <xm:f>'Data validation'!$I$8:$I$14</xm:f>
          </x14:formula1>
          <xm:sqref>AB2:AB1048576</xm:sqref>
        </x14:dataValidation>
        <x14:dataValidation type="list" allowBlank="1" showInputMessage="1" showErrorMessage="1" xr:uid="{C8E721C8-0E28-4849-960D-832711F87A4E}">
          <x14:formula1>
            <xm:f>'Data validation'!$J$8:$J$25</xm:f>
          </x14:formula1>
          <xm:sqref>AC2:AD1048576</xm:sqref>
        </x14:dataValidation>
        <x14:dataValidation type="list" allowBlank="1" showInputMessage="1" showErrorMessage="1" xr:uid="{764A9F5C-1F38-4D0E-8206-557212552A57}">
          <x14:formula1>
            <xm:f>'Data validation'!$O$8:$O$19</xm:f>
          </x14:formula1>
          <xm:sqref>AS2:AS1048576</xm:sqref>
        </x14:dataValidation>
        <x14:dataValidation type="list" allowBlank="1" showInputMessage="1" showErrorMessage="1" xr:uid="{F7D93EAF-E719-44D1-B92E-4934233B55A0}">
          <x14:formula1>
            <xm:f>'Data validation'!$Q$8:$Q$19</xm:f>
          </x14:formula1>
          <xm:sqref>AU2:AU1048576</xm:sqref>
        </x14:dataValidation>
        <x14:dataValidation type="list" allowBlank="1" showInputMessage="1" showErrorMessage="1" xr:uid="{F40E8EE3-59B6-4596-9982-8D599A456F3B}">
          <x14:formula1>
            <xm:f>'Data validation'!$G$8:$G$12</xm:f>
          </x14:formula1>
          <xm:sqref>Y2:Y1048576</xm:sqref>
        </x14:dataValidation>
        <x14:dataValidation type="list" allowBlank="1" showInputMessage="1" showErrorMessage="1" xr:uid="{078762FA-C545-4C39-BBF6-70D0C373B6E7}">
          <x14:formula1>
            <xm:f>'Data validation'!$M$8:$M$19</xm:f>
          </x14:formula1>
          <xm:sqref>AH2:AH1048576</xm:sqref>
        </x14:dataValidation>
        <x14:dataValidation type="list" allowBlank="1" showInputMessage="1" showErrorMessage="1" xr:uid="{42BB75B7-96C4-4627-B2B2-8CFEDE6EBB96}">
          <x14:formula1>
            <xm:f>'Data validation'!$N$8:$N$12</xm:f>
          </x14:formula1>
          <xm:sqref>AL2:AL1048576</xm:sqref>
        </x14:dataValidation>
        <x14:dataValidation type="list" allowBlank="1" showInputMessage="1" showErrorMessage="1" xr:uid="{3402CC92-FA60-475F-B43E-9740D3DDA983}">
          <x14:formula1>
            <xm:f>'Data validation'!$K$8:$K$20</xm:f>
          </x14:formula1>
          <xm:sqref>AE2:AE1048576</xm:sqref>
        </x14:dataValidation>
        <x14:dataValidation type="list" allowBlank="1" showInputMessage="1" showErrorMessage="1" xr:uid="{CBC780B8-3B12-4713-BD6B-B5EDA2719780}">
          <x14:formula1>
            <xm:f>'Data validation'!$E$8:$E$19</xm:f>
          </x14:formula1>
          <xm:sqref>W2:W1048576</xm:sqref>
        </x14:dataValidation>
        <x14:dataValidation type="list" allowBlank="1" showInputMessage="1" showErrorMessage="1" xr:uid="{087BBA9D-AF30-4754-9342-1F539C09DC13}">
          <x14:formula1>
            <xm:f>'Data validation'!$P$8:$P$15</xm:f>
          </x14:formula1>
          <xm:sqref>AT2:AT1048576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050A0-7554-40B6-A78C-B5EF6AA80B73}">
  <dimension ref="A1:F56"/>
  <sheetViews>
    <sheetView topLeftCell="A49" workbookViewId="0">
      <selection activeCell="A55" sqref="A55:A56"/>
    </sheetView>
  </sheetViews>
  <sheetFormatPr defaultRowHeight="14.4" x14ac:dyDescent="0.3"/>
  <cols>
    <col min="1" max="1" width="23.44140625" customWidth="1"/>
    <col min="2" max="2" width="24" customWidth="1"/>
    <col min="3" max="3" width="51.109375" style="42" customWidth="1"/>
    <col min="4" max="4" width="62.77734375" style="42" customWidth="1"/>
    <col min="6" max="6" width="37.77734375" customWidth="1"/>
  </cols>
  <sheetData>
    <row r="1" spans="1:6" ht="18" thickBot="1" x14ac:dyDescent="0.4">
      <c r="A1" s="1" t="s">
        <v>0</v>
      </c>
      <c r="B1" s="1" t="s">
        <v>1</v>
      </c>
      <c r="C1" s="45" t="s">
        <v>2</v>
      </c>
      <c r="D1" s="45" t="s">
        <v>3</v>
      </c>
      <c r="F1" s="1" t="s">
        <v>1058</v>
      </c>
    </row>
    <row r="2" spans="1:6" ht="72.599999999999994" thickTop="1" x14ac:dyDescent="0.3">
      <c r="A2" s="48" t="s">
        <v>1023</v>
      </c>
      <c r="B2" t="s">
        <v>1024</v>
      </c>
      <c r="C2" s="42" t="s">
        <v>1027</v>
      </c>
      <c r="F2" s="48" t="s">
        <v>1060</v>
      </c>
    </row>
    <row r="3" spans="1:6" x14ac:dyDescent="0.3">
      <c r="A3" s="47" t="s">
        <v>483</v>
      </c>
      <c r="B3" t="s">
        <v>1024</v>
      </c>
      <c r="C3" s="42" t="s">
        <v>1029</v>
      </c>
      <c r="F3" s="49" t="s">
        <v>1061</v>
      </c>
    </row>
    <row r="4" spans="1:6" x14ac:dyDescent="0.3">
      <c r="A4" s="47" t="s">
        <v>5</v>
      </c>
      <c r="B4" t="s">
        <v>1025</v>
      </c>
      <c r="C4" s="42" t="s">
        <v>1028</v>
      </c>
      <c r="F4" s="50" t="s">
        <v>1062</v>
      </c>
    </row>
    <row r="5" spans="1:6" x14ac:dyDescent="0.3">
      <c r="A5" s="47" t="s">
        <v>6</v>
      </c>
      <c r="B5" t="s">
        <v>1024</v>
      </c>
      <c r="C5" s="42" t="s">
        <v>1026</v>
      </c>
      <c r="F5" s="51" t="s">
        <v>1063</v>
      </c>
    </row>
    <row r="6" spans="1:6" ht="86.4" x14ac:dyDescent="0.3">
      <c r="A6" s="47" t="s">
        <v>1038</v>
      </c>
      <c r="B6" t="s">
        <v>1024</v>
      </c>
      <c r="C6" s="42" t="s">
        <v>1040</v>
      </c>
      <c r="F6" s="52" t="s">
        <v>1059</v>
      </c>
    </row>
    <row r="7" spans="1:6" ht="43.2" x14ac:dyDescent="0.3">
      <c r="A7" s="49" t="s">
        <v>998</v>
      </c>
      <c r="B7" t="s">
        <v>1122</v>
      </c>
      <c r="C7" s="42" t="s">
        <v>1072</v>
      </c>
    </row>
    <row r="8" spans="1:6" ht="43.2" x14ac:dyDescent="0.3">
      <c r="A8" s="49" t="s">
        <v>85</v>
      </c>
      <c r="B8" t="s">
        <v>1122</v>
      </c>
      <c r="C8" s="42" t="s">
        <v>1071</v>
      </c>
      <c r="D8" s="42" t="s">
        <v>1037</v>
      </c>
    </row>
    <row r="9" spans="1:6" x14ac:dyDescent="0.3">
      <c r="A9" s="49" t="s">
        <v>810</v>
      </c>
      <c r="B9" t="s">
        <v>1122</v>
      </c>
      <c r="C9" s="42" t="s">
        <v>1039</v>
      </c>
      <c r="D9" s="42" t="s">
        <v>1036</v>
      </c>
    </row>
    <row r="10" spans="1:6" ht="72" customHeight="1" x14ac:dyDescent="0.3">
      <c r="A10" s="49" t="s">
        <v>1196</v>
      </c>
      <c r="B10" t="s">
        <v>1198</v>
      </c>
      <c r="C10" s="42" t="s">
        <v>1221</v>
      </c>
      <c r="D10" s="61" t="s">
        <v>1218</v>
      </c>
    </row>
    <row r="11" spans="1:6" ht="28.8" x14ac:dyDescent="0.3">
      <c r="A11" s="49" t="s">
        <v>1195</v>
      </c>
      <c r="B11" t="s">
        <v>1198</v>
      </c>
      <c r="C11" s="42" t="s">
        <v>1222</v>
      </c>
      <c r="D11" s="61"/>
    </row>
    <row r="12" spans="1:6" ht="28.8" x14ac:dyDescent="0.3">
      <c r="A12" s="49" t="s">
        <v>1197</v>
      </c>
      <c r="B12" t="s">
        <v>1198</v>
      </c>
      <c r="C12" s="42" t="s">
        <v>1223</v>
      </c>
      <c r="D12" s="61"/>
    </row>
    <row r="13" spans="1:6" ht="28.8" x14ac:dyDescent="0.3">
      <c r="A13" s="49" t="s">
        <v>1199</v>
      </c>
      <c r="B13" t="s">
        <v>1151</v>
      </c>
      <c r="C13" s="42" t="s">
        <v>1224</v>
      </c>
      <c r="D13" s="61" t="s">
        <v>1202</v>
      </c>
    </row>
    <row r="14" spans="1:6" ht="28.8" x14ac:dyDescent="0.3">
      <c r="A14" s="49" t="s">
        <v>1200</v>
      </c>
      <c r="B14" t="s">
        <v>1151</v>
      </c>
      <c r="C14" s="42" t="s">
        <v>1225</v>
      </c>
      <c r="D14" s="61"/>
    </row>
    <row r="15" spans="1:6" ht="28.8" x14ac:dyDescent="0.3">
      <c r="A15" s="49" t="s">
        <v>1201</v>
      </c>
      <c r="B15" t="s">
        <v>1151</v>
      </c>
      <c r="C15" s="42" t="s">
        <v>1226</v>
      </c>
      <c r="D15" s="61"/>
    </row>
    <row r="16" spans="1:6" x14ac:dyDescent="0.3">
      <c r="A16" s="49" t="s">
        <v>1074</v>
      </c>
      <c r="B16" t="s">
        <v>1198</v>
      </c>
      <c r="C16" s="42" t="s">
        <v>1068</v>
      </c>
    </row>
    <row r="17" spans="1:5" x14ac:dyDescent="0.3">
      <c r="A17" s="49" t="s">
        <v>1064</v>
      </c>
      <c r="B17" t="s">
        <v>1198</v>
      </c>
      <c r="C17" s="42" t="s">
        <v>1066</v>
      </c>
    </row>
    <row r="18" spans="1:5" x14ac:dyDescent="0.3">
      <c r="A18" s="49" t="s">
        <v>1075</v>
      </c>
      <c r="B18" t="s">
        <v>1198</v>
      </c>
      <c r="C18" s="42" t="s">
        <v>1073</v>
      </c>
    </row>
    <row r="19" spans="1:5" x14ac:dyDescent="0.3">
      <c r="A19" s="49" t="s">
        <v>1065</v>
      </c>
      <c r="B19" t="s">
        <v>1198</v>
      </c>
      <c r="C19" s="42" t="s">
        <v>1067</v>
      </c>
    </row>
    <row r="20" spans="1:5" ht="43.2" x14ac:dyDescent="0.3">
      <c r="A20" s="49" t="s">
        <v>1076</v>
      </c>
      <c r="B20" t="s">
        <v>1035</v>
      </c>
      <c r="C20" s="42" t="s">
        <v>1070</v>
      </c>
      <c r="D20" s="42" t="s">
        <v>1078</v>
      </c>
    </row>
    <row r="21" spans="1:5" ht="43.2" x14ac:dyDescent="0.3">
      <c r="A21" s="49" t="s">
        <v>1077</v>
      </c>
      <c r="B21" t="s">
        <v>1035</v>
      </c>
      <c r="C21" s="42" t="s">
        <v>1069</v>
      </c>
      <c r="D21" s="42" t="s">
        <v>1079</v>
      </c>
    </row>
    <row r="22" spans="1:5" ht="43.2" x14ac:dyDescent="0.3">
      <c r="A22" s="50" t="s">
        <v>1080</v>
      </c>
      <c r="B22" t="s">
        <v>1122</v>
      </c>
      <c r="C22" s="42" t="s">
        <v>1081</v>
      </c>
    </row>
    <row r="23" spans="1:5" ht="28.8" x14ac:dyDescent="0.3">
      <c r="A23" s="50" t="s">
        <v>1086</v>
      </c>
      <c r="B23" t="s">
        <v>1151</v>
      </c>
      <c r="C23" s="42" t="s">
        <v>1088</v>
      </c>
    </row>
    <row r="24" spans="1:5" ht="86.4" x14ac:dyDescent="0.3">
      <c r="A24" s="50" t="s">
        <v>1087</v>
      </c>
      <c r="B24" t="s">
        <v>1122</v>
      </c>
      <c r="C24" s="42" t="s">
        <v>1229</v>
      </c>
    </row>
    <row r="25" spans="1:5" ht="28.8" x14ac:dyDescent="0.3">
      <c r="A25" s="50" t="s">
        <v>1090</v>
      </c>
      <c r="B25" t="s">
        <v>1122</v>
      </c>
      <c r="C25" s="42" t="s">
        <v>1126</v>
      </c>
      <c r="E25" s="54" t="s">
        <v>1124</v>
      </c>
    </row>
    <row r="26" spans="1:5" ht="28.8" x14ac:dyDescent="0.3">
      <c r="A26" s="50" t="s">
        <v>1095</v>
      </c>
      <c r="B26" t="s">
        <v>1122</v>
      </c>
      <c r="C26" s="42" t="s">
        <v>1123</v>
      </c>
      <c r="E26" s="54" t="s">
        <v>1124</v>
      </c>
    </row>
    <row r="27" spans="1:5" x14ac:dyDescent="0.3">
      <c r="A27" s="50" t="s">
        <v>1099</v>
      </c>
      <c r="B27" t="s">
        <v>1122</v>
      </c>
      <c r="C27" s="42" t="s">
        <v>1125</v>
      </c>
      <c r="E27" s="54" t="s">
        <v>1124</v>
      </c>
    </row>
    <row r="28" spans="1:5" ht="28.8" x14ac:dyDescent="0.3">
      <c r="A28" s="50" t="s">
        <v>1105</v>
      </c>
      <c r="B28" t="s">
        <v>1151</v>
      </c>
      <c r="C28" s="42" t="s">
        <v>1106</v>
      </c>
    </row>
    <row r="29" spans="1:5" x14ac:dyDescent="0.3">
      <c r="A29" s="50" t="s">
        <v>1107</v>
      </c>
      <c r="B29" t="s">
        <v>1122</v>
      </c>
      <c r="C29" s="42" t="s">
        <v>1108</v>
      </c>
    </row>
    <row r="30" spans="1:5" ht="43.2" x14ac:dyDescent="0.3">
      <c r="A30" s="50" t="s">
        <v>1181</v>
      </c>
      <c r="B30" t="s">
        <v>1122</v>
      </c>
      <c r="C30" s="42" t="s">
        <v>1182</v>
      </c>
      <c r="D30" s="42" t="s">
        <v>1127</v>
      </c>
    </row>
    <row r="31" spans="1:5" ht="43.2" x14ac:dyDescent="0.3">
      <c r="A31" s="50" t="s">
        <v>1180</v>
      </c>
      <c r="B31" t="s">
        <v>1122</v>
      </c>
      <c r="C31" s="42" t="s">
        <v>1183</v>
      </c>
      <c r="D31" s="42" t="s">
        <v>1184</v>
      </c>
    </row>
    <row r="32" spans="1:5" ht="57.6" x14ac:dyDescent="0.3">
      <c r="A32" s="51" t="s">
        <v>1128</v>
      </c>
      <c r="B32" t="s">
        <v>1122</v>
      </c>
      <c r="C32" s="42" t="s">
        <v>1133</v>
      </c>
      <c r="D32" s="42" t="s">
        <v>1132</v>
      </c>
    </row>
    <row r="33" spans="1:5" ht="43.2" x14ac:dyDescent="0.3">
      <c r="A33" s="51" t="s">
        <v>1130</v>
      </c>
      <c r="B33" t="s">
        <v>1122</v>
      </c>
      <c r="C33" s="42" t="s">
        <v>1134</v>
      </c>
      <c r="D33" s="42" t="s">
        <v>1137</v>
      </c>
      <c r="E33" s="54" t="s">
        <v>1173</v>
      </c>
    </row>
    <row r="34" spans="1:5" ht="28.8" x14ac:dyDescent="0.3">
      <c r="A34" s="51" t="s">
        <v>1129</v>
      </c>
      <c r="B34" t="s">
        <v>1151</v>
      </c>
      <c r="C34" s="42" t="s">
        <v>1135</v>
      </c>
    </row>
    <row r="35" spans="1:5" ht="57.6" x14ac:dyDescent="0.3">
      <c r="A35" s="51" t="s">
        <v>1131</v>
      </c>
      <c r="B35" t="s">
        <v>1024</v>
      </c>
      <c r="C35" s="42" t="s">
        <v>1136</v>
      </c>
      <c r="D35" s="42" t="s">
        <v>1146</v>
      </c>
    </row>
    <row r="36" spans="1:5" ht="57.6" x14ac:dyDescent="0.3">
      <c r="A36" s="51" t="s">
        <v>1211</v>
      </c>
      <c r="B36" t="s">
        <v>1151</v>
      </c>
      <c r="C36" s="42" t="s">
        <v>1206</v>
      </c>
    </row>
    <row r="37" spans="1:5" ht="28.8" x14ac:dyDescent="0.3">
      <c r="A37" s="51" t="s">
        <v>1208</v>
      </c>
      <c r="B37" t="s">
        <v>1035</v>
      </c>
      <c r="C37" s="42" t="s">
        <v>1207</v>
      </c>
    </row>
    <row r="38" spans="1:5" ht="72" x14ac:dyDescent="0.3">
      <c r="A38" s="51" t="s">
        <v>1209</v>
      </c>
      <c r="B38" t="s">
        <v>1035</v>
      </c>
      <c r="C38" s="42" t="s">
        <v>1210</v>
      </c>
      <c r="D38" s="42" t="s">
        <v>1227</v>
      </c>
    </row>
    <row r="39" spans="1:5" ht="28.8" x14ac:dyDescent="0.3">
      <c r="A39" s="51" t="s">
        <v>1187</v>
      </c>
      <c r="B39" t="s">
        <v>1122</v>
      </c>
      <c r="C39" s="42" t="s">
        <v>1188</v>
      </c>
    </row>
    <row r="40" spans="1:5" ht="28.8" x14ac:dyDescent="0.3">
      <c r="A40" s="52" t="s">
        <v>1139</v>
      </c>
      <c r="B40" t="s">
        <v>1151</v>
      </c>
      <c r="C40" s="42" t="s">
        <v>1143</v>
      </c>
    </row>
    <row r="41" spans="1:5" ht="28.8" x14ac:dyDescent="0.3">
      <c r="A41" s="52" t="s">
        <v>1230</v>
      </c>
      <c r="B41" t="s">
        <v>1151</v>
      </c>
      <c r="C41" s="42" t="s">
        <v>1140</v>
      </c>
      <c r="E41" s="54" t="s">
        <v>1138</v>
      </c>
    </row>
    <row r="42" spans="1:5" ht="28.8" x14ac:dyDescent="0.3">
      <c r="A42" s="52" t="s">
        <v>1163</v>
      </c>
      <c r="B42" t="s">
        <v>1151</v>
      </c>
      <c r="C42" s="42" t="s">
        <v>1164</v>
      </c>
    </row>
    <row r="43" spans="1:5" ht="28.8" x14ac:dyDescent="0.3">
      <c r="A43" s="52" t="s">
        <v>1141</v>
      </c>
      <c r="B43" t="s">
        <v>1151</v>
      </c>
      <c r="C43" s="42" t="s">
        <v>1142</v>
      </c>
      <c r="D43" s="42" t="s">
        <v>1144</v>
      </c>
    </row>
    <row r="44" spans="1:5" ht="28.8" x14ac:dyDescent="0.3">
      <c r="A44" s="52" t="s">
        <v>1231</v>
      </c>
      <c r="B44" t="s">
        <v>1151</v>
      </c>
      <c r="C44" s="42" t="s">
        <v>1145</v>
      </c>
    </row>
    <row r="45" spans="1:5" ht="28.8" x14ac:dyDescent="0.3">
      <c r="A45" s="52" t="s">
        <v>1165</v>
      </c>
      <c r="B45" t="s">
        <v>1151</v>
      </c>
      <c r="C45" s="42" t="s">
        <v>1166</v>
      </c>
    </row>
    <row r="46" spans="1:5" ht="28.8" x14ac:dyDescent="0.3">
      <c r="A46" s="52" t="s">
        <v>1157</v>
      </c>
      <c r="B46" t="s">
        <v>1122</v>
      </c>
      <c r="C46" s="42" t="s">
        <v>1156</v>
      </c>
    </row>
    <row r="47" spans="1:5" ht="43.2" x14ac:dyDescent="0.3">
      <c r="A47" s="52" t="s">
        <v>1238</v>
      </c>
      <c r="B47" t="s">
        <v>1122</v>
      </c>
      <c r="C47" s="42" t="s">
        <v>1239</v>
      </c>
      <c r="D47" s="42" t="s">
        <v>1240</v>
      </c>
    </row>
    <row r="48" spans="1:5" ht="57.6" x14ac:dyDescent="0.3">
      <c r="A48" s="52" t="s">
        <v>1158</v>
      </c>
      <c r="B48" t="s">
        <v>1122</v>
      </c>
      <c r="C48" s="42" t="s">
        <v>1159</v>
      </c>
      <c r="D48" s="42" t="s">
        <v>1170</v>
      </c>
    </row>
    <row r="49" spans="1:4" ht="28.8" x14ac:dyDescent="0.3">
      <c r="A49" s="52" t="s">
        <v>1152</v>
      </c>
      <c r="B49" t="s">
        <v>1035</v>
      </c>
      <c r="C49" s="42" t="s">
        <v>1160</v>
      </c>
    </row>
    <row r="50" spans="1:4" ht="28.8" x14ac:dyDescent="0.3">
      <c r="A50" s="52" t="s">
        <v>1236</v>
      </c>
      <c r="B50" t="s">
        <v>1035</v>
      </c>
      <c r="C50" s="42" t="s">
        <v>1161</v>
      </c>
    </row>
    <row r="51" spans="1:4" ht="28.8" x14ac:dyDescent="0.3">
      <c r="A51" s="52" t="s">
        <v>1154</v>
      </c>
      <c r="B51" t="s">
        <v>1035</v>
      </c>
      <c r="C51" s="42" t="s">
        <v>1162</v>
      </c>
    </row>
    <row r="52" spans="1:4" ht="28.8" x14ac:dyDescent="0.3">
      <c r="A52" s="52" t="s">
        <v>1237</v>
      </c>
      <c r="B52" t="s">
        <v>1035</v>
      </c>
      <c r="C52" s="42" t="s">
        <v>1168</v>
      </c>
    </row>
    <row r="53" spans="1:4" ht="43.2" x14ac:dyDescent="0.3">
      <c r="A53" s="52" t="s">
        <v>1241</v>
      </c>
      <c r="B53" t="s">
        <v>1122</v>
      </c>
      <c r="C53" s="42" t="s">
        <v>1239</v>
      </c>
      <c r="D53" s="42" t="s">
        <v>1240</v>
      </c>
    </row>
    <row r="54" spans="1:4" ht="28.8" x14ac:dyDescent="0.3">
      <c r="A54" s="52" t="s">
        <v>1167</v>
      </c>
      <c r="B54" t="s">
        <v>1151</v>
      </c>
      <c r="C54" s="42" t="s">
        <v>1169</v>
      </c>
    </row>
    <row r="55" spans="1:4" ht="28.8" x14ac:dyDescent="0.3">
      <c r="A55" s="53" t="s">
        <v>1192</v>
      </c>
      <c r="B55" t="s">
        <v>1024</v>
      </c>
      <c r="C55" s="42" t="s">
        <v>1193</v>
      </c>
    </row>
    <row r="56" spans="1:4" ht="28.8" x14ac:dyDescent="0.3">
      <c r="A56" s="53" t="s">
        <v>428</v>
      </c>
      <c r="B56" t="s">
        <v>1024</v>
      </c>
      <c r="C56" s="42" t="s">
        <v>1194</v>
      </c>
    </row>
  </sheetData>
  <mergeCells count="2">
    <mergeCell ref="D10:D12"/>
    <mergeCell ref="D13:D1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07F93-07CD-454B-AFAB-DD47DEB7283E}">
  <dimension ref="A1:Q31"/>
  <sheetViews>
    <sheetView topLeftCell="H1" workbookViewId="0">
      <selection activeCell="P13" sqref="P13"/>
    </sheetView>
  </sheetViews>
  <sheetFormatPr defaultRowHeight="14.4" x14ac:dyDescent="0.3"/>
  <cols>
    <col min="1" max="1" width="13.77734375" customWidth="1"/>
    <col min="2" max="2" width="31.33203125" customWidth="1"/>
    <col min="4" max="5" width="23.6640625" customWidth="1"/>
    <col min="6" max="6" width="24.5546875" customWidth="1"/>
    <col min="7" max="7" width="26.6640625" customWidth="1"/>
    <col min="8" max="8" width="12.44140625" customWidth="1"/>
    <col min="9" max="9" width="25.88671875" customWidth="1"/>
    <col min="10" max="10" width="20.33203125" customWidth="1"/>
    <col min="11" max="11" width="18" customWidth="1"/>
    <col min="12" max="12" width="17.44140625" customWidth="1"/>
    <col min="13" max="14" width="20.5546875" customWidth="1"/>
    <col min="15" max="16" width="16.44140625" customWidth="1"/>
    <col min="17" max="17" width="15.44140625" customWidth="1"/>
  </cols>
  <sheetData>
    <row r="1" spans="1:17" ht="21" x14ac:dyDescent="0.4">
      <c r="A1" s="44" t="s">
        <v>1033</v>
      </c>
    </row>
    <row r="2" spans="1:17" ht="15.6" x14ac:dyDescent="0.3">
      <c r="A2" s="43" t="s">
        <v>1032</v>
      </c>
    </row>
    <row r="3" spans="1:17" ht="15.6" x14ac:dyDescent="0.3">
      <c r="A3" s="43" t="s">
        <v>1034</v>
      </c>
    </row>
    <row r="6" spans="1:17" s="40" customFormat="1" x14ac:dyDescent="0.3">
      <c r="A6" s="40" t="s">
        <v>998</v>
      </c>
      <c r="B6" s="40" t="s">
        <v>85</v>
      </c>
      <c r="C6" s="40" t="s">
        <v>810</v>
      </c>
      <c r="D6" s="40" t="s">
        <v>1080</v>
      </c>
      <c r="E6" s="40" t="s">
        <v>1087</v>
      </c>
      <c r="F6" s="40" t="s">
        <v>1090</v>
      </c>
      <c r="G6" s="40" t="s">
        <v>1095</v>
      </c>
      <c r="H6" s="40" t="s">
        <v>1099</v>
      </c>
      <c r="I6" s="40" t="s">
        <v>1107</v>
      </c>
      <c r="J6" s="40" t="s">
        <v>1185</v>
      </c>
      <c r="K6" s="40" t="s">
        <v>1128</v>
      </c>
      <c r="L6" s="40" t="s">
        <v>1130</v>
      </c>
      <c r="M6" s="40" t="s">
        <v>1131</v>
      </c>
      <c r="N6" s="40" t="s">
        <v>1187</v>
      </c>
      <c r="O6" s="40" t="s">
        <v>1157</v>
      </c>
      <c r="P6" s="40" t="s">
        <v>1232</v>
      </c>
      <c r="Q6" s="40" t="s">
        <v>1158</v>
      </c>
    </row>
    <row r="8" spans="1:17" x14ac:dyDescent="0.3">
      <c r="A8" t="s">
        <v>1030</v>
      </c>
      <c r="B8" t="s">
        <v>108</v>
      </c>
      <c r="C8" t="s">
        <v>1041</v>
      </c>
      <c r="D8" t="s">
        <v>1084</v>
      </c>
      <c r="E8" t="s">
        <v>108</v>
      </c>
      <c r="F8" t="s">
        <v>108</v>
      </c>
      <c r="G8" t="s">
        <v>1096</v>
      </c>
      <c r="H8" t="s">
        <v>108</v>
      </c>
      <c r="I8" t="s">
        <v>108</v>
      </c>
      <c r="J8" t="s">
        <v>108</v>
      </c>
      <c r="K8" t="s">
        <v>108</v>
      </c>
      <c r="M8" t="s">
        <v>108</v>
      </c>
      <c r="N8" t="s">
        <v>108</v>
      </c>
      <c r="O8" t="s">
        <v>108</v>
      </c>
      <c r="P8" t="s">
        <v>108</v>
      </c>
      <c r="Q8" t="s">
        <v>108</v>
      </c>
    </row>
    <row r="9" spans="1:17" x14ac:dyDescent="0.3">
      <c r="A9" t="s">
        <v>1031</v>
      </c>
      <c r="B9" t="s">
        <v>97</v>
      </c>
      <c r="C9" t="s">
        <v>1042</v>
      </c>
      <c r="D9" t="s">
        <v>1085</v>
      </c>
      <c r="E9" t="s">
        <v>97</v>
      </c>
      <c r="F9" t="s">
        <v>97</v>
      </c>
      <c r="G9" t="s">
        <v>1098</v>
      </c>
      <c r="H9" t="s">
        <v>97</v>
      </c>
      <c r="I9" t="s">
        <v>97</v>
      </c>
      <c r="J9" t="s">
        <v>97</v>
      </c>
      <c r="K9" t="s">
        <v>97</v>
      </c>
      <c r="M9" t="s">
        <v>97</v>
      </c>
      <c r="N9" t="s">
        <v>97</v>
      </c>
      <c r="O9" t="s">
        <v>97</v>
      </c>
      <c r="P9" t="s">
        <v>97</v>
      </c>
      <c r="Q9" t="s">
        <v>97</v>
      </c>
    </row>
    <row r="10" spans="1:17" ht="16.2" x14ac:dyDescent="0.3">
      <c r="A10" t="s">
        <v>1044</v>
      </c>
      <c r="B10" t="s">
        <v>1053</v>
      </c>
      <c r="C10" t="s">
        <v>1043</v>
      </c>
      <c r="D10" t="s">
        <v>1082</v>
      </c>
      <c r="E10" t="s">
        <v>1213</v>
      </c>
      <c r="F10" t="s">
        <v>1053</v>
      </c>
      <c r="G10" t="s">
        <v>1097</v>
      </c>
      <c r="H10" t="s">
        <v>1053</v>
      </c>
      <c r="I10" t="s">
        <v>1109</v>
      </c>
      <c r="J10" t="s">
        <v>1053</v>
      </c>
      <c r="K10" t="s">
        <v>372</v>
      </c>
      <c r="M10" t="s">
        <v>1177</v>
      </c>
      <c r="N10" t="s">
        <v>1189</v>
      </c>
      <c r="O10" t="s">
        <v>1147</v>
      </c>
      <c r="P10" t="s">
        <v>1233</v>
      </c>
      <c r="Q10" t="s">
        <v>372</v>
      </c>
    </row>
    <row r="11" spans="1:17" ht="16.2" x14ac:dyDescent="0.3">
      <c r="A11" t="s">
        <v>1045</v>
      </c>
      <c r="B11" t="s">
        <v>129</v>
      </c>
      <c r="C11" t="s">
        <v>108</v>
      </c>
      <c r="D11" t="s">
        <v>1083</v>
      </c>
      <c r="E11" t="s">
        <v>1203</v>
      </c>
      <c r="F11" t="s">
        <v>1091</v>
      </c>
      <c r="G11" t="s">
        <v>108</v>
      </c>
      <c r="H11" t="s">
        <v>1100</v>
      </c>
      <c r="I11" t="s">
        <v>1110</v>
      </c>
      <c r="J11" t="s">
        <v>372</v>
      </c>
      <c r="K11" t="s">
        <v>1171</v>
      </c>
      <c r="M11" t="s">
        <v>1215</v>
      </c>
      <c r="N11" t="s">
        <v>1190</v>
      </c>
      <c r="O11" t="s">
        <v>1148</v>
      </c>
      <c r="P11" t="s">
        <v>1234</v>
      </c>
      <c r="Q11" t="s">
        <v>1174</v>
      </c>
    </row>
    <row r="12" spans="1:17" x14ac:dyDescent="0.3">
      <c r="A12" t="s">
        <v>1046</v>
      </c>
      <c r="B12" t="s">
        <v>145</v>
      </c>
      <c r="C12" t="s">
        <v>97</v>
      </c>
      <c r="D12" t="s">
        <v>1089</v>
      </c>
      <c r="E12" t="s">
        <v>1177</v>
      </c>
      <c r="F12" t="s">
        <v>1092</v>
      </c>
      <c r="G12" t="s">
        <v>97</v>
      </c>
      <c r="H12" t="s">
        <v>1101</v>
      </c>
      <c r="I12" t="s">
        <v>1111</v>
      </c>
      <c r="J12" t="s">
        <v>1116</v>
      </c>
      <c r="K12" t="s">
        <v>1186</v>
      </c>
      <c r="L12" s="46"/>
      <c r="M12" t="s">
        <v>1220</v>
      </c>
      <c r="N12" t="s">
        <v>1191</v>
      </c>
      <c r="O12" t="s">
        <v>1149</v>
      </c>
      <c r="P12" t="s">
        <v>1235</v>
      </c>
      <c r="Q12" t="s">
        <v>1175</v>
      </c>
    </row>
    <row r="13" spans="1:17" x14ac:dyDescent="0.3">
      <c r="A13" t="s">
        <v>1047</v>
      </c>
      <c r="B13" t="s">
        <v>1054</v>
      </c>
      <c r="D13" t="s">
        <v>108</v>
      </c>
      <c r="F13" t="s">
        <v>1093</v>
      </c>
      <c r="H13" t="s">
        <v>1102</v>
      </c>
      <c r="I13" t="s">
        <v>1112</v>
      </c>
      <c r="J13" t="s">
        <v>1114</v>
      </c>
      <c r="K13" t="s">
        <v>1205</v>
      </c>
      <c r="L13" s="46"/>
      <c r="O13" s="60" t="s">
        <v>1228</v>
      </c>
      <c r="P13" s="60"/>
      <c r="Q13" t="s">
        <v>1216</v>
      </c>
    </row>
    <row r="14" spans="1:17" x14ac:dyDescent="0.3">
      <c r="A14" t="s">
        <v>1048</v>
      </c>
      <c r="B14" t="s">
        <v>1056</v>
      </c>
      <c r="D14" t="s">
        <v>97</v>
      </c>
      <c r="F14" t="s">
        <v>1094</v>
      </c>
      <c r="H14" t="s">
        <v>1103</v>
      </c>
      <c r="I14" t="s">
        <v>1113</v>
      </c>
      <c r="J14" t="s">
        <v>1115</v>
      </c>
      <c r="K14" t="s">
        <v>1214</v>
      </c>
      <c r="L14" s="46"/>
    </row>
    <row r="15" spans="1:17" x14ac:dyDescent="0.3">
      <c r="A15" t="s">
        <v>1049</v>
      </c>
      <c r="B15" t="s">
        <v>1055</v>
      </c>
      <c r="H15" t="s">
        <v>1104</v>
      </c>
      <c r="J15" t="s">
        <v>1117</v>
      </c>
      <c r="K15" t="s">
        <v>1219</v>
      </c>
      <c r="L15" s="46"/>
    </row>
    <row r="16" spans="1:17" x14ac:dyDescent="0.3">
      <c r="A16" t="s">
        <v>1050</v>
      </c>
      <c r="B16" t="s">
        <v>1057</v>
      </c>
      <c r="H16" t="s">
        <v>1178</v>
      </c>
      <c r="J16" t="s">
        <v>1204</v>
      </c>
      <c r="L16" s="46"/>
    </row>
    <row r="17" spans="1:17" x14ac:dyDescent="0.3">
      <c r="A17" t="s">
        <v>1051</v>
      </c>
      <c r="B17" t="s">
        <v>1121</v>
      </c>
      <c r="J17" t="s">
        <v>1118</v>
      </c>
      <c r="L17" s="46"/>
    </row>
    <row r="18" spans="1:17" x14ac:dyDescent="0.3">
      <c r="A18" t="s">
        <v>1052</v>
      </c>
      <c r="B18" t="s">
        <v>1176</v>
      </c>
      <c r="J18" t="s">
        <v>1119</v>
      </c>
    </row>
    <row r="19" spans="1:17" x14ac:dyDescent="0.3">
      <c r="A19" t="s">
        <v>1053</v>
      </c>
      <c r="B19" t="s">
        <v>1212</v>
      </c>
      <c r="J19" t="s">
        <v>1120</v>
      </c>
    </row>
    <row r="20" spans="1:17" x14ac:dyDescent="0.3">
      <c r="A20" t="s">
        <v>108</v>
      </c>
      <c r="J20" t="s">
        <v>1172</v>
      </c>
    </row>
    <row r="21" spans="1:17" x14ac:dyDescent="0.3">
      <c r="A21" t="s">
        <v>97</v>
      </c>
      <c r="J21" t="s">
        <v>1179</v>
      </c>
    </row>
    <row r="23" spans="1:17" x14ac:dyDescent="0.3">
      <c r="H23" s="46"/>
    </row>
    <row r="24" spans="1:17" s="42" customFormat="1" x14ac:dyDescent="0.3">
      <c r="M24"/>
      <c r="N24"/>
    </row>
    <row r="27" spans="1:17" x14ac:dyDescent="0.3">
      <c r="N27" s="57"/>
    </row>
    <row r="31" spans="1:17" ht="288" x14ac:dyDescent="0.3">
      <c r="O31" s="42" t="s">
        <v>1150</v>
      </c>
      <c r="P31" s="42"/>
      <c r="Q31" s="58" t="s">
        <v>1217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F32A3-50F3-4115-9EF3-B3B515A1D46A}">
  <dimension ref="A1:AW4"/>
  <sheetViews>
    <sheetView zoomScale="70" zoomScaleNormal="70" workbookViewId="0">
      <pane xSplit="4" topLeftCell="K1" activePane="topRight" state="frozen"/>
      <selection pane="topRight" activeCell="R5" sqref="R5"/>
    </sheetView>
  </sheetViews>
  <sheetFormatPr defaultColWidth="9.109375" defaultRowHeight="14.4" x14ac:dyDescent="0.3"/>
  <cols>
    <col min="1" max="1" width="22.109375" style="2" customWidth="1"/>
    <col min="2" max="2" width="14.5546875" style="2" customWidth="1"/>
    <col min="3" max="3" width="7.88671875" style="2" customWidth="1"/>
    <col min="4" max="4" width="18.44140625" style="2" customWidth="1"/>
    <col min="5" max="5" width="16.109375" style="5" customWidth="1"/>
    <col min="6" max="6" width="8.5546875" style="5" customWidth="1"/>
    <col min="7" max="7" width="13.33203125" style="6" customWidth="1"/>
    <col min="8" max="8" width="17.88671875" style="5" customWidth="1"/>
    <col min="9" max="9" width="15.88671875" style="5" bestFit="1" customWidth="1"/>
    <col min="10" max="10" width="18.5546875" style="5" bestFit="1" customWidth="1"/>
    <col min="11" max="11" width="20.44140625" style="5" customWidth="1"/>
    <col min="12" max="12" width="11.33203125" style="5" customWidth="1"/>
    <col min="13" max="13" width="22" style="6" bestFit="1" customWidth="1"/>
    <col min="14" max="14" width="20.33203125" style="4" customWidth="1"/>
    <col min="15" max="15" width="11.109375" style="5" customWidth="1"/>
    <col min="16" max="16" width="13.88671875" style="4" bestFit="1" customWidth="1"/>
    <col min="17" max="17" width="19.44140625" style="6" bestFit="1" customWidth="1"/>
    <col min="18" max="18" width="14.109375" style="5" customWidth="1"/>
    <col min="19" max="19" width="15.5546875" style="5" customWidth="1"/>
    <col min="20" max="20" width="18.109375" style="4" customWidth="1"/>
    <col min="21" max="21" width="15.5546875" style="5" customWidth="1"/>
    <col min="22" max="22" width="18.6640625" style="4" customWidth="1"/>
    <col min="23" max="23" width="17.5546875" style="2" customWidth="1"/>
    <col min="24" max="24" width="17.5546875" style="2" hidden="1" customWidth="1"/>
    <col min="25" max="25" width="20.33203125" style="2" customWidth="1"/>
    <col min="26" max="26" width="19.33203125" style="2" hidden="1" customWidth="1"/>
    <col min="27" max="27" width="19.33203125" style="2" customWidth="1"/>
    <col min="28" max="28" width="19.33203125" style="2" hidden="1" customWidth="1"/>
    <col min="29" max="29" width="19.88671875" style="2" customWidth="1"/>
    <col min="30" max="30" width="19.88671875" style="2" hidden="1" customWidth="1"/>
    <col min="31" max="31" width="21" style="2" customWidth="1"/>
    <col min="32" max="32" width="21" style="2" hidden="1" customWidth="1"/>
    <col min="33" max="33" width="15.109375" style="2" customWidth="1"/>
    <col min="34" max="34" width="15.109375" style="2" hidden="1" customWidth="1"/>
    <col min="35" max="35" width="18.44140625" style="2" customWidth="1"/>
    <col min="36" max="36" width="15.109375" style="2" hidden="1" customWidth="1"/>
    <col min="37" max="37" width="20" style="3" customWidth="1"/>
    <col min="38" max="38" width="18.5546875" style="2" customWidth="1"/>
    <col min="39" max="39" width="29.6640625" style="2" bestFit="1" customWidth="1"/>
    <col min="40" max="40" width="17.6640625" style="2" customWidth="1"/>
    <col min="41" max="41" width="17.6640625" style="2" hidden="1" customWidth="1"/>
    <col min="42" max="42" width="19.88671875" style="2" customWidth="1"/>
    <col min="43" max="43" width="19.88671875" style="2" hidden="1" customWidth="1"/>
    <col min="44" max="44" width="18.5546875" style="2" customWidth="1"/>
    <col min="45" max="45" width="18.5546875" style="2" hidden="1" customWidth="1"/>
    <col min="46" max="46" width="20.33203125" style="2" customWidth="1"/>
    <col min="47" max="47" width="20.33203125" style="2" hidden="1" customWidth="1"/>
    <col min="48" max="48" width="18.88671875" style="2" customWidth="1"/>
    <col min="49" max="49" width="13.33203125" style="2" bestFit="1" customWidth="1"/>
    <col min="50" max="50" width="16.33203125" style="2" customWidth="1"/>
    <col min="51" max="51" width="16.88671875" style="2" customWidth="1"/>
    <col min="52" max="52" width="9.109375" style="2"/>
    <col min="53" max="53" width="11.109375" style="2" customWidth="1"/>
    <col min="54" max="16384" width="9.109375" style="2"/>
  </cols>
  <sheetData>
    <row r="1" spans="1:49" s="8" customFormat="1" ht="48" customHeight="1" x14ac:dyDescent="0.3">
      <c r="A1" s="16" t="s">
        <v>89</v>
      </c>
      <c r="B1" s="16" t="s">
        <v>4</v>
      </c>
      <c r="C1" s="16" t="s">
        <v>5</v>
      </c>
      <c r="D1" s="15" t="s">
        <v>6</v>
      </c>
      <c r="E1" s="14" t="s">
        <v>88</v>
      </c>
      <c r="F1" s="14" t="s">
        <v>87</v>
      </c>
      <c r="G1" s="13" t="s">
        <v>86</v>
      </c>
      <c r="H1" s="14" t="s">
        <v>85</v>
      </c>
      <c r="I1" s="14" t="s">
        <v>84</v>
      </c>
      <c r="J1" s="14" t="s">
        <v>83</v>
      </c>
      <c r="K1" s="14" t="s">
        <v>82</v>
      </c>
      <c r="L1" s="14" t="s">
        <v>81</v>
      </c>
      <c r="M1" s="13" t="s">
        <v>80</v>
      </c>
      <c r="N1" s="11" t="s">
        <v>79</v>
      </c>
      <c r="O1" s="11" t="s">
        <v>78</v>
      </c>
      <c r="P1" s="11" t="s">
        <v>77</v>
      </c>
      <c r="Q1" s="12" t="s">
        <v>76</v>
      </c>
      <c r="R1" s="11" t="s">
        <v>75</v>
      </c>
      <c r="S1" s="11" t="s">
        <v>74</v>
      </c>
      <c r="T1" s="11" t="s">
        <v>73</v>
      </c>
      <c r="U1" s="11" t="s">
        <v>72</v>
      </c>
      <c r="V1" s="11" t="s">
        <v>71</v>
      </c>
      <c r="W1" s="10" t="s">
        <v>70</v>
      </c>
      <c r="X1" s="10"/>
      <c r="Y1" s="10" t="s">
        <v>69</v>
      </c>
      <c r="Z1" s="10"/>
      <c r="AA1" s="10" t="s">
        <v>68</v>
      </c>
      <c r="AB1" s="10"/>
      <c r="AC1" s="10" t="s">
        <v>67</v>
      </c>
      <c r="AD1" s="10"/>
      <c r="AE1" s="10" t="s">
        <v>66</v>
      </c>
      <c r="AF1" s="10"/>
      <c r="AG1" s="10" t="s">
        <v>65</v>
      </c>
      <c r="AH1" s="10"/>
      <c r="AI1" s="10" t="s">
        <v>64</v>
      </c>
      <c r="AJ1" s="10"/>
      <c r="AK1" s="10" t="s">
        <v>63</v>
      </c>
      <c r="AL1" s="10" t="s">
        <v>62</v>
      </c>
      <c r="AM1" s="10" t="s">
        <v>61</v>
      </c>
      <c r="AN1" s="9" t="s">
        <v>60</v>
      </c>
      <c r="AO1" s="9"/>
      <c r="AP1" s="9" t="s">
        <v>59</v>
      </c>
      <c r="AQ1" s="9"/>
      <c r="AR1" s="9" t="s">
        <v>58</v>
      </c>
      <c r="AS1" s="9"/>
      <c r="AT1" s="9" t="s">
        <v>57</v>
      </c>
      <c r="AU1" s="9"/>
      <c r="AV1" s="9" t="s">
        <v>56</v>
      </c>
      <c r="AW1" s="8" t="s">
        <v>55</v>
      </c>
    </row>
    <row r="2" spans="1:49" ht="21" customHeight="1" x14ac:dyDescent="0.3">
      <c r="A2" s="7" t="s">
        <v>54</v>
      </c>
      <c r="B2" s="2" t="s">
        <v>53</v>
      </c>
      <c r="C2" s="2">
        <v>2015</v>
      </c>
      <c r="D2" s="2" t="s">
        <v>52</v>
      </c>
      <c r="E2" s="5" t="s">
        <v>24</v>
      </c>
      <c r="F2" s="5" t="s">
        <v>23</v>
      </c>
      <c r="G2" s="6" t="s">
        <v>22</v>
      </c>
      <c r="H2" s="5" t="s">
        <v>22</v>
      </c>
      <c r="I2" s="5" t="s">
        <v>39</v>
      </c>
      <c r="J2" s="5" t="s">
        <v>9</v>
      </c>
      <c r="K2" s="5" t="s">
        <v>51</v>
      </c>
      <c r="L2" s="5" t="s">
        <v>18</v>
      </c>
      <c r="M2" s="6" t="s">
        <v>47</v>
      </c>
      <c r="N2" s="4" t="s">
        <v>50</v>
      </c>
      <c r="O2" s="5" t="s">
        <v>49</v>
      </c>
      <c r="P2" s="4" t="s">
        <v>48</v>
      </c>
      <c r="Q2" s="6" t="s">
        <v>47</v>
      </c>
      <c r="R2" s="5">
        <v>2</v>
      </c>
      <c r="S2" s="5" t="s">
        <v>9</v>
      </c>
      <c r="T2" s="4" t="s">
        <v>46</v>
      </c>
      <c r="U2" s="5" t="s">
        <v>45</v>
      </c>
      <c r="V2" s="4" t="s">
        <v>44</v>
      </c>
      <c r="W2" s="2" t="s">
        <v>8</v>
      </c>
      <c r="Y2" s="2" t="s">
        <v>8</v>
      </c>
      <c r="AA2" s="2" t="s">
        <v>8</v>
      </c>
      <c r="AC2" s="2" t="s">
        <v>8</v>
      </c>
      <c r="AE2" s="2" t="s">
        <v>8</v>
      </c>
      <c r="AG2" s="2" t="s">
        <v>8</v>
      </c>
      <c r="AI2" s="2" t="s">
        <v>8</v>
      </c>
      <c r="AK2" s="3" t="s">
        <v>43</v>
      </c>
      <c r="AL2" s="2" t="s">
        <v>8</v>
      </c>
      <c r="AM2" s="2" t="s">
        <v>9</v>
      </c>
      <c r="AN2" s="2" t="s">
        <v>7</v>
      </c>
      <c r="AP2" s="2" t="s">
        <v>7</v>
      </c>
      <c r="AR2" s="2" t="s">
        <v>7</v>
      </c>
      <c r="AT2" s="2" t="s">
        <v>7</v>
      </c>
      <c r="AV2" s="2" t="s">
        <v>8</v>
      </c>
    </row>
    <row r="3" spans="1:49" ht="34.5" customHeight="1" x14ac:dyDescent="0.3">
      <c r="A3" s="7" t="s">
        <v>42</v>
      </c>
      <c r="B3" s="2" t="s">
        <v>41</v>
      </c>
      <c r="C3" s="2">
        <v>2018</v>
      </c>
      <c r="D3" s="2" t="s">
        <v>40</v>
      </c>
      <c r="E3" s="5" t="s">
        <v>24</v>
      </c>
      <c r="F3" s="5" t="s">
        <v>23</v>
      </c>
      <c r="G3" s="6" t="s">
        <v>22</v>
      </c>
      <c r="H3" s="5" t="s">
        <v>21</v>
      </c>
      <c r="I3" s="5" t="s">
        <v>39</v>
      </c>
      <c r="J3" s="5" t="s">
        <v>38</v>
      </c>
      <c r="K3" s="5" t="s">
        <v>37</v>
      </c>
      <c r="L3" s="5" t="s">
        <v>36</v>
      </c>
      <c r="M3" s="6" t="s">
        <v>35</v>
      </c>
      <c r="N3" s="4" t="s">
        <v>34</v>
      </c>
      <c r="O3" s="5" t="s">
        <v>33</v>
      </c>
      <c r="P3" s="4" t="s">
        <v>32</v>
      </c>
      <c r="Q3" s="6" t="s">
        <v>31</v>
      </c>
      <c r="R3" s="5">
        <v>4</v>
      </c>
      <c r="S3" s="5" t="s">
        <v>9</v>
      </c>
      <c r="T3" s="4" t="s">
        <v>30</v>
      </c>
      <c r="U3" s="5" t="s">
        <v>22</v>
      </c>
      <c r="V3" s="4" t="s">
        <v>29</v>
      </c>
      <c r="W3" s="2" t="s">
        <v>8</v>
      </c>
      <c r="Y3" s="2" t="s">
        <v>8</v>
      </c>
      <c r="AA3" s="2" t="s">
        <v>8</v>
      </c>
      <c r="AC3" s="2" t="s">
        <v>7</v>
      </c>
      <c r="AE3" s="2" t="s">
        <v>7</v>
      </c>
      <c r="AG3" s="2" t="s">
        <v>8</v>
      </c>
      <c r="AI3" s="2" t="s">
        <v>8</v>
      </c>
      <c r="AK3" s="3" t="s">
        <v>28</v>
      </c>
      <c r="AL3" s="2" t="s">
        <v>8</v>
      </c>
      <c r="AM3" s="2" t="s">
        <v>9</v>
      </c>
      <c r="AN3" s="2" t="s">
        <v>8</v>
      </c>
      <c r="AP3" s="2" t="s">
        <v>7</v>
      </c>
      <c r="AR3" s="2" t="s">
        <v>7</v>
      </c>
      <c r="AT3" s="2" t="s">
        <v>8</v>
      </c>
      <c r="AV3" s="2" t="s">
        <v>8</v>
      </c>
    </row>
    <row r="4" spans="1:49" ht="28.8" x14ac:dyDescent="0.3">
      <c r="A4" s="7" t="s">
        <v>27</v>
      </c>
      <c r="B4" s="2" t="s">
        <v>26</v>
      </c>
      <c r="C4" s="2">
        <v>2010</v>
      </c>
      <c r="D4" s="2" t="s">
        <v>25</v>
      </c>
      <c r="E4" s="5" t="s">
        <v>24</v>
      </c>
      <c r="F4" s="5" t="s">
        <v>23</v>
      </c>
      <c r="G4" s="6" t="s">
        <v>22</v>
      </c>
      <c r="H4" s="5" t="s">
        <v>21</v>
      </c>
      <c r="I4" s="5" t="s">
        <v>20</v>
      </c>
      <c r="J4" s="5" t="s">
        <v>9</v>
      </c>
      <c r="K4" s="5" t="s">
        <v>19</v>
      </c>
      <c r="L4" s="5" t="s">
        <v>18</v>
      </c>
      <c r="M4" s="6">
        <v>0</v>
      </c>
      <c r="N4" s="4" t="s">
        <v>17</v>
      </c>
      <c r="O4" s="5" t="s">
        <v>16</v>
      </c>
      <c r="P4" s="4" t="s">
        <v>15</v>
      </c>
      <c r="Q4" s="6" t="s">
        <v>14</v>
      </c>
      <c r="R4" s="5">
        <v>4</v>
      </c>
      <c r="S4" s="5" t="s">
        <v>9</v>
      </c>
      <c r="T4" s="4" t="s">
        <v>13</v>
      </c>
      <c r="U4" s="5" t="s">
        <v>12</v>
      </c>
      <c r="V4" s="4" t="s">
        <v>11</v>
      </c>
      <c r="W4" s="2" t="s">
        <v>8</v>
      </c>
      <c r="Y4" s="2" t="s">
        <v>8</v>
      </c>
      <c r="AA4" s="2" t="s">
        <v>7</v>
      </c>
      <c r="AC4" s="2" t="s">
        <v>7</v>
      </c>
      <c r="AE4" s="2" t="s">
        <v>7</v>
      </c>
      <c r="AG4" s="2" t="s">
        <v>8</v>
      </c>
      <c r="AI4" s="2" t="s">
        <v>8</v>
      </c>
      <c r="AK4" s="3" t="s">
        <v>10</v>
      </c>
      <c r="AL4" s="2" t="s">
        <v>8</v>
      </c>
      <c r="AM4" s="2" t="s">
        <v>9</v>
      </c>
      <c r="AN4" s="2" t="s">
        <v>8</v>
      </c>
      <c r="AP4" s="2" t="s">
        <v>7</v>
      </c>
      <c r="AR4" s="2" t="s">
        <v>7</v>
      </c>
      <c r="AT4" s="2" t="s">
        <v>7</v>
      </c>
      <c r="AV4" s="2" t="s">
        <v>7</v>
      </c>
    </row>
  </sheetData>
  <conditionalFormatting sqref="A2:A4">
    <cfRule type="cellIs" dxfId="16" priority="11" operator="equal">
      <formula>"duplication"</formula>
    </cfRule>
    <cfRule type="cellIs" dxfId="15" priority="12" operator="equal">
      <formula>"x"</formula>
    </cfRule>
    <cfRule type="cellIs" dxfId="14" priority="13" operator="equal">
      <formula>"N"</formula>
    </cfRule>
    <cfRule type="cellIs" dxfId="13" priority="14" operator="equal">
      <formula>"Y"</formula>
    </cfRule>
    <cfRule type="containsText" dxfId="12" priority="15" operator="containsText" text="abstract">
      <formula>NOT(ISERROR(SEARCH("abstract",A2)))</formula>
    </cfRule>
    <cfRule type="containsText" dxfId="11" priority="16" operator="containsText" text="opvragen">
      <formula>NOT(ISERROR(SEARCH("opvragen",A2)))</formula>
    </cfRule>
    <cfRule type="containsText" dxfId="10" priority="17" operator="containsText" text="excluded">
      <formula>NOT(ISERROR(SEARCH("excluded",A2)))</formula>
    </cfRule>
  </conditionalFormatting>
  <conditionalFormatting sqref="A2:A4">
    <cfRule type="cellIs" dxfId="9" priority="7" stopIfTrue="1" operator="equal">
      <formula>"NA"</formula>
    </cfRule>
    <cfRule type="cellIs" dxfId="8" priority="8" stopIfTrue="1" operator="equal">
      <formula>"?"</formula>
    </cfRule>
    <cfRule type="cellIs" dxfId="7" priority="9" stopIfTrue="1" operator="equal">
      <formula>"N"</formula>
    </cfRule>
    <cfRule type="cellIs" dxfId="6" priority="10" stopIfTrue="1" operator="equal">
      <formula>"Y"</formula>
    </cfRule>
  </conditionalFormatting>
  <conditionalFormatting sqref="I1:XFD1 I4:S4 W4:XFD4 I3:XFD3 I2:S2 W2:XFD2 H1:H4 H5:XFD1048576 A1:G1048576">
    <cfRule type="cellIs" dxfId="5" priority="5" operator="equal">
      <formula>"N"</formula>
    </cfRule>
    <cfRule type="cellIs" dxfId="4" priority="6" operator="equal">
      <formula>"Y"</formula>
    </cfRule>
  </conditionalFormatting>
  <conditionalFormatting sqref="T4:V4">
    <cfRule type="cellIs" dxfId="3" priority="3" operator="equal">
      <formula>"N"</formula>
    </cfRule>
    <cfRule type="cellIs" dxfId="2" priority="4" operator="equal">
      <formula>"Y"</formula>
    </cfRule>
  </conditionalFormatting>
  <conditionalFormatting sqref="T2:V2">
    <cfRule type="cellIs" dxfId="1" priority="1" operator="equal">
      <formula>"N"</formula>
    </cfRule>
    <cfRule type="cellIs" dxfId="0" priority="2" operator="equal">
      <formula>"Y"</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5C488-C71D-4A0B-99B6-727F3D86C411}">
  <dimension ref="A1:AO34"/>
  <sheetViews>
    <sheetView zoomScale="80" zoomScaleNormal="80" workbookViewId="0">
      <pane xSplit="1" ySplit="1" topLeftCell="G2" activePane="bottomRight" state="frozen"/>
      <selection pane="topRight" activeCell="B1" sqref="B1"/>
      <selection pane="bottomLeft" activeCell="A2" sqref="A2"/>
      <selection pane="bottomRight" activeCell="R6" sqref="R6"/>
    </sheetView>
  </sheetViews>
  <sheetFormatPr defaultColWidth="13.44140625" defaultRowHeight="15.6" x14ac:dyDescent="0.3"/>
  <cols>
    <col min="1" max="1" width="29.33203125" style="17" customWidth="1"/>
    <col min="2" max="2" width="18.109375" style="17" customWidth="1"/>
    <col min="3" max="3" width="10.88671875" style="17" customWidth="1"/>
    <col min="4" max="4" width="10" style="17" bestFit="1" customWidth="1"/>
    <col min="5" max="5" width="8.88671875" style="17" customWidth="1"/>
    <col min="6" max="6" width="18.6640625" style="17" customWidth="1"/>
    <col min="7" max="7" width="12.44140625" style="19" customWidth="1"/>
    <col min="8" max="8" width="9" style="17" customWidth="1"/>
    <col min="9" max="9" width="11.88671875" style="17" customWidth="1"/>
    <col min="10" max="10" width="18.5546875" style="17" customWidth="1"/>
    <col min="11" max="11" width="13.109375" style="17" customWidth="1"/>
    <col min="12" max="12" width="18.44140625" style="17" customWidth="1"/>
    <col min="13" max="13" width="20.5546875" style="17" customWidth="1"/>
    <col min="14" max="14" width="11.5546875" style="17" customWidth="1"/>
    <col min="15" max="15" width="14.6640625" style="17" customWidth="1"/>
    <col min="16" max="16" width="12.109375" style="17" customWidth="1"/>
    <col min="17" max="17" width="25.5546875" style="17" customWidth="1"/>
    <col min="18" max="18" width="16.6640625" style="17" customWidth="1"/>
    <col min="19" max="19" width="19.6640625" style="17" customWidth="1"/>
    <col min="20" max="20" width="13.88671875" style="17" customWidth="1"/>
    <col min="21" max="21" width="11.6640625" style="17" customWidth="1"/>
    <col min="22" max="22" width="8" style="18" customWidth="1"/>
    <col min="23" max="24" width="12.44140625" style="17" customWidth="1"/>
    <col min="25" max="25" width="15.5546875" style="17" customWidth="1"/>
    <col min="26" max="26" width="6.6640625" style="17" customWidth="1"/>
    <col min="27" max="27" width="6.109375" style="17" customWidth="1"/>
    <col min="28" max="28" width="6.6640625" style="17" customWidth="1"/>
    <col min="29" max="29" width="4" style="17" customWidth="1"/>
    <col min="30" max="31" width="6.6640625" style="17" customWidth="1"/>
    <col min="32" max="32" width="108.88671875" style="17" customWidth="1"/>
    <col min="33" max="34" width="19.6640625" style="17" customWidth="1"/>
    <col min="35" max="16384" width="13.44140625" style="17"/>
  </cols>
  <sheetData>
    <row r="1" spans="1:40" s="26" customFormat="1" ht="43.2" x14ac:dyDescent="0.3">
      <c r="A1" s="29" t="s">
        <v>456</v>
      </c>
      <c r="B1" s="26" t="s">
        <v>6</v>
      </c>
      <c r="C1" s="26" t="s">
        <v>455</v>
      </c>
      <c r="D1" s="26" t="s">
        <v>454</v>
      </c>
      <c r="E1" s="29" t="s">
        <v>87</v>
      </c>
      <c r="F1" s="26" t="s">
        <v>85</v>
      </c>
      <c r="G1" s="26" t="s">
        <v>453</v>
      </c>
      <c r="H1" s="29" t="s">
        <v>452</v>
      </c>
      <c r="I1" s="26" t="s">
        <v>451</v>
      </c>
      <c r="J1" s="29" t="s">
        <v>450</v>
      </c>
      <c r="K1" s="29" t="s">
        <v>449</v>
      </c>
      <c r="L1" s="26" t="s">
        <v>448</v>
      </c>
      <c r="M1" s="29" t="s">
        <v>447</v>
      </c>
      <c r="N1" s="29" t="s">
        <v>446</v>
      </c>
      <c r="O1" s="29" t="s">
        <v>445</v>
      </c>
      <c r="P1" s="26" t="s">
        <v>444</v>
      </c>
      <c r="Q1" s="28" t="s">
        <v>443</v>
      </c>
      <c r="R1" s="28" t="s">
        <v>442</v>
      </c>
      <c r="S1" s="28" t="s">
        <v>73</v>
      </c>
      <c r="T1" s="28" t="s">
        <v>72</v>
      </c>
      <c r="U1" s="28" t="s">
        <v>441</v>
      </c>
      <c r="V1" s="27" t="s">
        <v>440</v>
      </c>
      <c r="W1" s="26" t="s">
        <v>439</v>
      </c>
      <c r="X1" s="26" t="s">
        <v>438</v>
      </c>
      <c r="Y1" s="26" t="s">
        <v>437</v>
      </c>
      <c r="Z1" s="26" t="s">
        <v>436</v>
      </c>
      <c r="AA1" s="26" t="s">
        <v>435</v>
      </c>
      <c r="AB1" s="26" t="s">
        <v>434</v>
      </c>
      <c r="AC1" s="26" t="s">
        <v>433</v>
      </c>
      <c r="AD1" s="26" t="s">
        <v>432</v>
      </c>
      <c r="AE1" s="26" t="s">
        <v>431</v>
      </c>
      <c r="AF1" s="26" t="s">
        <v>430</v>
      </c>
      <c r="AG1" s="26" t="s">
        <v>429</v>
      </c>
      <c r="AH1" s="26" t="s">
        <v>428</v>
      </c>
    </row>
    <row r="2" spans="1:40" x14ac:dyDescent="0.3">
      <c r="A2" s="17" t="s">
        <v>427</v>
      </c>
      <c r="B2" s="17" t="s">
        <v>426</v>
      </c>
      <c r="C2" s="17" t="s">
        <v>425</v>
      </c>
      <c r="D2" s="17" t="s">
        <v>112</v>
      </c>
      <c r="E2" s="17" t="s">
        <v>130</v>
      </c>
      <c r="F2" s="17" t="s">
        <v>129</v>
      </c>
      <c r="G2" s="19" t="s">
        <v>108</v>
      </c>
      <c r="H2" s="17" t="s">
        <v>109</v>
      </c>
      <c r="I2" s="17" t="s">
        <v>424</v>
      </c>
      <c r="J2" s="17" t="s">
        <v>107</v>
      </c>
      <c r="K2" s="17" t="s">
        <v>342</v>
      </c>
      <c r="L2" s="17" t="s">
        <v>423</v>
      </c>
      <c r="M2" s="17">
        <v>30</v>
      </c>
      <c r="N2" s="17">
        <v>30</v>
      </c>
      <c r="O2" s="17" t="s">
        <v>361</v>
      </c>
      <c r="P2" s="17" t="s">
        <v>360</v>
      </c>
      <c r="Q2" s="17" t="s">
        <v>370</v>
      </c>
      <c r="R2" s="22" t="s">
        <v>422</v>
      </c>
      <c r="S2" s="17" t="s">
        <v>421</v>
      </c>
      <c r="T2" s="17">
        <v>1</v>
      </c>
      <c r="U2" s="17">
        <v>70</v>
      </c>
      <c r="W2" s="17" t="s">
        <v>420</v>
      </c>
      <c r="X2" s="17" t="s">
        <v>97</v>
      </c>
      <c r="Y2" s="17" t="s">
        <v>108</v>
      </c>
      <c r="AF2" s="17" t="s">
        <v>419</v>
      </c>
      <c r="AG2" s="17" t="s">
        <v>177</v>
      </c>
    </row>
    <row r="3" spans="1:40" x14ac:dyDescent="0.3">
      <c r="A3" s="17" t="s">
        <v>418</v>
      </c>
      <c r="B3" s="17" t="s">
        <v>417</v>
      </c>
      <c r="C3" s="17" t="s">
        <v>416</v>
      </c>
      <c r="D3" s="17" t="s">
        <v>112</v>
      </c>
      <c r="E3" s="17" t="s">
        <v>130</v>
      </c>
      <c r="F3" s="17" t="s">
        <v>343</v>
      </c>
      <c r="G3" s="19" t="s">
        <v>264</v>
      </c>
      <c r="H3" s="17" t="s">
        <v>109</v>
      </c>
      <c r="I3" s="17" t="s">
        <v>415</v>
      </c>
      <c r="J3" s="17" t="s">
        <v>278</v>
      </c>
      <c r="K3" s="17" t="s">
        <v>342</v>
      </c>
      <c r="L3" s="17" t="s">
        <v>127</v>
      </c>
      <c r="M3" s="17">
        <v>35</v>
      </c>
      <c r="N3" s="17">
        <v>120</v>
      </c>
      <c r="O3" s="17" t="s">
        <v>361</v>
      </c>
      <c r="P3" s="17" t="s">
        <v>360</v>
      </c>
      <c r="Q3" s="17" t="s">
        <v>359</v>
      </c>
      <c r="R3" s="22">
        <v>15</v>
      </c>
      <c r="S3" s="17" t="s">
        <v>414</v>
      </c>
      <c r="T3" s="17">
        <v>1</v>
      </c>
      <c r="U3" s="17">
        <v>15</v>
      </c>
      <c r="W3" s="17" t="s">
        <v>413</v>
      </c>
      <c r="X3" s="17" t="s">
        <v>412</v>
      </c>
      <c r="Y3" s="17" t="s">
        <v>323</v>
      </c>
      <c r="Z3" s="17">
        <v>4</v>
      </c>
      <c r="AF3" s="17" t="s">
        <v>411</v>
      </c>
      <c r="AG3" s="17" t="s">
        <v>294</v>
      </c>
      <c r="AH3" s="23" t="s">
        <v>410</v>
      </c>
    </row>
    <row r="4" spans="1:40" x14ac:dyDescent="0.3">
      <c r="A4" s="17" t="s">
        <v>409</v>
      </c>
      <c r="B4" s="17" t="s">
        <v>408</v>
      </c>
      <c r="C4" s="17" t="s">
        <v>407</v>
      </c>
      <c r="D4" s="17" t="s">
        <v>112</v>
      </c>
      <c r="E4" s="17" t="s">
        <v>397</v>
      </c>
      <c r="F4" s="17" t="s">
        <v>396</v>
      </c>
      <c r="G4" s="19" t="s">
        <v>108</v>
      </c>
      <c r="H4" s="17" t="s">
        <v>109</v>
      </c>
      <c r="I4" s="17" t="s">
        <v>395</v>
      </c>
      <c r="J4" s="17" t="s">
        <v>107</v>
      </c>
      <c r="K4" s="17" t="s">
        <v>342</v>
      </c>
      <c r="L4" s="17" t="s">
        <v>251</v>
      </c>
      <c r="M4" s="17">
        <v>45</v>
      </c>
      <c r="N4" s="17" t="s">
        <v>97</v>
      </c>
      <c r="O4" s="17" t="s">
        <v>394</v>
      </c>
      <c r="P4" s="17" t="s">
        <v>394</v>
      </c>
      <c r="Q4" s="25" t="s">
        <v>393</v>
      </c>
      <c r="R4" s="22" t="s">
        <v>351</v>
      </c>
      <c r="S4" s="17" t="s">
        <v>406</v>
      </c>
      <c r="T4" s="17">
        <v>1</v>
      </c>
      <c r="U4" s="17" t="s">
        <v>97</v>
      </c>
      <c r="W4" s="17" t="s">
        <v>391</v>
      </c>
      <c r="X4" s="17" t="s">
        <v>405</v>
      </c>
      <c r="Y4" s="17" t="s">
        <v>404</v>
      </c>
      <c r="AF4" s="17" t="s">
        <v>403</v>
      </c>
      <c r="AG4" s="17" t="s">
        <v>402</v>
      </c>
      <c r="AH4" s="23" t="s">
        <v>401</v>
      </c>
    </row>
    <row r="5" spans="1:40" ht="16.5" customHeight="1" x14ac:dyDescent="0.3">
      <c r="A5" s="17" t="s">
        <v>400</v>
      </c>
      <c r="B5" s="17" t="s">
        <v>399</v>
      </c>
      <c r="C5" s="17" t="s">
        <v>398</v>
      </c>
      <c r="D5" s="17" t="s">
        <v>112</v>
      </c>
      <c r="E5" s="17" t="s">
        <v>397</v>
      </c>
      <c r="F5" s="17" t="s">
        <v>396</v>
      </c>
      <c r="G5" s="19" t="s">
        <v>108</v>
      </c>
      <c r="H5" s="17" t="s">
        <v>109</v>
      </c>
      <c r="I5" s="17" t="s">
        <v>395</v>
      </c>
      <c r="J5" s="17" t="s">
        <v>107</v>
      </c>
      <c r="K5" s="17" t="s">
        <v>342</v>
      </c>
      <c r="L5" s="17" t="s">
        <v>251</v>
      </c>
      <c r="M5" s="17">
        <v>45</v>
      </c>
      <c r="N5" s="17" t="s">
        <v>97</v>
      </c>
      <c r="O5" s="17" t="s">
        <v>394</v>
      </c>
      <c r="P5" s="17" t="s">
        <v>394</v>
      </c>
      <c r="Q5" s="25" t="s">
        <v>393</v>
      </c>
      <c r="R5" s="22" t="s">
        <v>351</v>
      </c>
      <c r="S5" s="17" t="s">
        <v>392</v>
      </c>
      <c r="T5" s="17">
        <v>1</v>
      </c>
      <c r="U5" s="17" t="s">
        <v>97</v>
      </c>
      <c r="W5" s="17" t="s">
        <v>391</v>
      </c>
      <c r="X5" s="17" t="s">
        <v>97</v>
      </c>
      <c r="Y5" s="17" t="s">
        <v>108</v>
      </c>
      <c r="AF5" s="17" t="s">
        <v>390</v>
      </c>
      <c r="AG5" s="17" t="s">
        <v>389</v>
      </c>
      <c r="AH5" s="23" t="s">
        <v>388</v>
      </c>
    </row>
    <row r="6" spans="1:40" x14ac:dyDescent="0.3">
      <c r="A6" s="17" t="s">
        <v>387</v>
      </c>
      <c r="B6" s="17" t="s">
        <v>386</v>
      </c>
      <c r="C6" s="17" t="s">
        <v>385</v>
      </c>
      <c r="D6" s="17" t="s">
        <v>112</v>
      </c>
      <c r="E6" s="17" t="s">
        <v>130</v>
      </c>
      <c r="F6" s="17" t="s">
        <v>145</v>
      </c>
      <c r="G6" s="19" t="s">
        <v>181</v>
      </c>
      <c r="H6" s="17" t="s">
        <v>109</v>
      </c>
      <c r="I6" s="17" t="s">
        <v>384</v>
      </c>
      <c r="J6" s="17" t="s">
        <v>278</v>
      </c>
      <c r="K6" s="17" t="s">
        <v>342</v>
      </c>
      <c r="L6" s="17" t="s">
        <v>251</v>
      </c>
      <c r="M6" s="17">
        <v>30</v>
      </c>
      <c r="N6" s="17">
        <v>120</v>
      </c>
      <c r="O6" s="17" t="s">
        <v>383</v>
      </c>
      <c r="P6" s="17" t="s">
        <v>103</v>
      </c>
      <c r="Q6" s="17" t="s">
        <v>382</v>
      </c>
      <c r="R6" s="22" t="s">
        <v>381</v>
      </c>
      <c r="S6" s="17" t="s">
        <v>380</v>
      </c>
      <c r="T6" s="17">
        <v>3</v>
      </c>
      <c r="U6" s="17">
        <v>1</v>
      </c>
      <c r="W6" s="17" t="s">
        <v>379</v>
      </c>
      <c r="X6" s="17" t="s">
        <v>97</v>
      </c>
      <c r="Y6" s="17" t="s">
        <v>378</v>
      </c>
      <c r="AF6" s="17" t="s">
        <v>377</v>
      </c>
      <c r="AG6" s="17" t="s">
        <v>177</v>
      </c>
    </row>
    <row r="7" spans="1:40" x14ac:dyDescent="0.3">
      <c r="A7" s="17" t="s">
        <v>376</v>
      </c>
      <c r="B7" s="17" t="s">
        <v>375</v>
      </c>
      <c r="C7" s="17" t="s">
        <v>374</v>
      </c>
      <c r="D7" s="17" t="s">
        <v>112</v>
      </c>
      <c r="E7" s="17" t="s">
        <v>130</v>
      </c>
      <c r="F7" s="17" t="s">
        <v>145</v>
      </c>
      <c r="G7" s="19" t="s">
        <v>373</v>
      </c>
      <c r="H7" s="17" t="s">
        <v>109</v>
      </c>
      <c r="I7" s="17">
        <v>400</v>
      </c>
      <c r="J7" s="17" t="s">
        <v>372</v>
      </c>
      <c r="K7" s="17" t="s">
        <v>342</v>
      </c>
      <c r="L7" s="17" t="s">
        <v>371</v>
      </c>
      <c r="M7" s="17">
        <v>12</v>
      </c>
      <c r="N7" s="17">
        <v>28</v>
      </c>
      <c r="O7" s="17" t="s">
        <v>361</v>
      </c>
      <c r="P7" s="17" t="s">
        <v>360</v>
      </c>
      <c r="Q7" s="17" t="s">
        <v>370</v>
      </c>
      <c r="R7" s="22" t="s">
        <v>369</v>
      </c>
      <c r="S7" s="17" t="s">
        <v>368</v>
      </c>
      <c r="T7" s="17">
        <v>1</v>
      </c>
      <c r="U7" s="17">
        <v>10</v>
      </c>
      <c r="W7" s="17" t="s">
        <v>367</v>
      </c>
      <c r="X7" s="17" t="s">
        <v>97</v>
      </c>
      <c r="Y7" s="17" t="s">
        <v>366</v>
      </c>
      <c r="AF7" s="17" t="s">
        <v>108</v>
      </c>
      <c r="AG7" s="17" t="s">
        <v>108</v>
      </c>
      <c r="AH7" s="17" t="s">
        <v>108</v>
      </c>
      <c r="AI7" s="17" t="s">
        <v>108</v>
      </c>
      <c r="AJ7" s="17" t="s">
        <v>108</v>
      </c>
      <c r="AK7" s="17" t="s">
        <v>108</v>
      </c>
      <c r="AL7" s="17" t="s">
        <v>177</v>
      </c>
      <c r="AM7" s="17" t="s">
        <v>365</v>
      </c>
      <c r="AN7" s="17" t="s">
        <v>177</v>
      </c>
    </row>
    <row r="8" spans="1:40" x14ac:dyDescent="0.3">
      <c r="A8" s="17" t="s">
        <v>364</v>
      </c>
      <c r="B8" s="17" t="s">
        <v>363</v>
      </c>
      <c r="C8" s="17" t="s">
        <v>344</v>
      </c>
      <c r="D8" s="17" t="s">
        <v>112</v>
      </c>
      <c r="E8" s="17" t="s">
        <v>130</v>
      </c>
      <c r="F8" s="17" t="s">
        <v>145</v>
      </c>
      <c r="G8" s="19" t="s">
        <v>108</v>
      </c>
      <c r="H8" s="17" t="s">
        <v>109</v>
      </c>
      <c r="I8" s="17" t="s">
        <v>362</v>
      </c>
      <c r="J8" s="17" t="s">
        <v>107</v>
      </c>
      <c r="K8" s="17" t="s">
        <v>342</v>
      </c>
      <c r="L8" s="17" t="s">
        <v>105</v>
      </c>
      <c r="M8" s="17">
        <v>35</v>
      </c>
      <c r="N8" s="17">
        <v>120</v>
      </c>
      <c r="O8" s="17" t="s">
        <v>361</v>
      </c>
      <c r="P8" s="17" t="s">
        <v>360</v>
      </c>
      <c r="Q8" s="17" t="s">
        <v>359</v>
      </c>
      <c r="R8" s="22">
        <v>15</v>
      </c>
      <c r="S8" s="17" t="s">
        <v>358</v>
      </c>
      <c r="T8" s="17">
        <v>1</v>
      </c>
      <c r="U8" s="17">
        <v>15</v>
      </c>
      <c r="W8" s="17" t="s">
        <v>324</v>
      </c>
      <c r="X8" s="17" t="s">
        <v>97</v>
      </c>
      <c r="Y8" s="17" t="s">
        <v>323</v>
      </c>
      <c r="Z8" s="17">
        <v>1</v>
      </c>
      <c r="AF8" s="17" t="s">
        <v>357</v>
      </c>
      <c r="AG8" s="17" t="s">
        <v>177</v>
      </c>
    </row>
    <row r="9" spans="1:40" x14ac:dyDescent="0.3">
      <c r="A9" s="17" t="s">
        <v>356</v>
      </c>
      <c r="B9" s="17" t="s">
        <v>355</v>
      </c>
      <c r="C9" s="17" t="s">
        <v>354</v>
      </c>
      <c r="D9" s="17" t="s">
        <v>112</v>
      </c>
      <c r="E9" s="17" t="s">
        <v>130</v>
      </c>
      <c r="F9" s="17" t="s">
        <v>145</v>
      </c>
      <c r="G9" s="19" t="s">
        <v>108</v>
      </c>
      <c r="H9" s="17" t="s">
        <v>109</v>
      </c>
      <c r="I9" s="17" t="s">
        <v>353</v>
      </c>
      <c r="J9" s="17" t="s">
        <v>107</v>
      </c>
      <c r="K9" s="17" t="s">
        <v>342</v>
      </c>
      <c r="L9" s="17" t="s">
        <v>127</v>
      </c>
      <c r="M9" s="17">
        <v>45</v>
      </c>
      <c r="N9" s="17">
        <v>120</v>
      </c>
      <c r="O9" s="17" t="s">
        <v>126</v>
      </c>
      <c r="P9" s="17" t="s">
        <v>237</v>
      </c>
      <c r="Q9" s="17" t="s">
        <v>352</v>
      </c>
      <c r="R9" s="22" t="s">
        <v>351</v>
      </c>
      <c r="S9" s="17" t="s">
        <v>350</v>
      </c>
      <c r="T9" s="17">
        <v>1</v>
      </c>
      <c r="W9" s="17" t="s">
        <v>349</v>
      </c>
      <c r="X9" s="17" t="s">
        <v>97</v>
      </c>
      <c r="Y9" s="17" t="s">
        <v>348</v>
      </c>
      <c r="Z9" s="17">
        <v>1</v>
      </c>
      <c r="AF9" s="17" t="s">
        <v>347</v>
      </c>
      <c r="AG9" s="17" t="s">
        <v>177</v>
      </c>
    </row>
    <row r="10" spans="1:40" x14ac:dyDescent="0.3">
      <c r="A10" s="17" t="s">
        <v>346</v>
      </c>
      <c r="B10" s="17" t="s">
        <v>345</v>
      </c>
      <c r="C10" s="17" t="s">
        <v>344</v>
      </c>
      <c r="D10" s="17" t="s">
        <v>112</v>
      </c>
      <c r="E10" s="17" t="s">
        <v>130</v>
      </c>
      <c r="F10" s="17" t="s">
        <v>343</v>
      </c>
      <c r="G10" s="19">
        <v>52</v>
      </c>
      <c r="H10" s="17" t="s">
        <v>109</v>
      </c>
      <c r="I10" s="17" t="s">
        <v>108</v>
      </c>
      <c r="J10" s="17" t="s">
        <v>278</v>
      </c>
      <c r="K10" s="17" t="s">
        <v>342</v>
      </c>
      <c r="L10" s="17" t="s">
        <v>105</v>
      </c>
      <c r="M10" s="17">
        <v>35</v>
      </c>
      <c r="N10" s="17">
        <v>60</v>
      </c>
      <c r="O10" s="17" t="s">
        <v>126</v>
      </c>
      <c r="P10" s="17" t="s">
        <v>125</v>
      </c>
      <c r="Q10" s="17" t="s">
        <v>341</v>
      </c>
      <c r="R10" s="22" t="s">
        <v>340</v>
      </c>
      <c r="S10" s="17" t="s">
        <v>168</v>
      </c>
      <c r="T10" s="17">
        <v>1</v>
      </c>
      <c r="U10" s="17" t="s">
        <v>139</v>
      </c>
      <c r="W10" s="17" t="s">
        <v>339</v>
      </c>
      <c r="X10" s="17" t="s">
        <v>97</v>
      </c>
      <c r="Y10" s="17" t="s">
        <v>338</v>
      </c>
      <c r="Z10" s="17">
        <v>2</v>
      </c>
      <c r="AF10" s="17" t="s">
        <v>337</v>
      </c>
      <c r="AG10" s="17" t="s">
        <v>336</v>
      </c>
      <c r="AH10" s="17" t="s">
        <v>335</v>
      </c>
    </row>
    <row r="11" spans="1:40" x14ac:dyDescent="0.3">
      <c r="A11" s="17" t="s">
        <v>334</v>
      </c>
      <c r="B11" s="17" t="s">
        <v>333</v>
      </c>
      <c r="C11" s="17" t="s">
        <v>332</v>
      </c>
      <c r="D11" s="17" t="s">
        <v>112</v>
      </c>
      <c r="E11" s="17" t="s">
        <v>130</v>
      </c>
      <c r="F11" s="17" t="s">
        <v>129</v>
      </c>
      <c r="G11" s="19" t="s">
        <v>108</v>
      </c>
      <c r="H11" s="17" t="s">
        <v>109</v>
      </c>
      <c r="I11" s="17" t="s">
        <v>331</v>
      </c>
      <c r="J11" s="17" t="s">
        <v>107</v>
      </c>
      <c r="K11" s="17" t="s">
        <v>316</v>
      </c>
      <c r="L11" s="17" t="s">
        <v>105</v>
      </c>
      <c r="M11" s="17">
        <v>35</v>
      </c>
      <c r="N11" s="17">
        <v>120</v>
      </c>
      <c r="O11" s="17" t="s">
        <v>330</v>
      </c>
      <c r="P11" s="17" t="s">
        <v>329</v>
      </c>
      <c r="Q11" s="17" t="s">
        <v>328</v>
      </c>
      <c r="R11" s="22" t="s">
        <v>327</v>
      </c>
      <c r="S11" s="17" t="s">
        <v>326</v>
      </c>
      <c r="T11" s="17">
        <v>1</v>
      </c>
      <c r="U11" s="17" t="s">
        <v>325</v>
      </c>
      <c r="W11" s="17" t="s">
        <v>324</v>
      </c>
      <c r="X11" s="17" t="s">
        <v>97</v>
      </c>
      <c r="Y11" s="17" t="s">
        <v>323</v>
      </c>
      <c r="Z11" s="17">
        <v>2</v>
      </c>
      <c r="AF11" s="17" t="s">
        <v>322</v>
      </c>
      <c r="AG11" s="17" t="s">
        <v>177</v>
      </c>
    </row>
    <row r="12" spans="1:40" s="18" customFormat="1" x14ac:dyDescent="0.3">
      <c r="A12" s="18" t="s">
        <v>321</v>
      </c>
      <c r="B12" s="18" t="s">
        <v>320</v>
      </c>
      <c r="C12" s="18" t="s">
        <v>319</v>
      </c>
      <c r="D12" s="18" t="s">
        <v>112</v>
      </c>
      <c r="E12" s="18" t="s">
        <v>23</v>
      </c>
      <c r="F12" s="18" t="s">
        <v>157</v>
      </c>
      <c r="G12" s="19" t="s">
        <v>318</v>
      </c>
      <c r="H12" s="18" t="s">
        <v>109</v>
      </c>
      <c r="I12" s="18" t="s">
        <v>108</v>
      </c>
      <c r="J12" s="18" t="s">
        <v>317</v>
      </c>
      <c r="K12" s="18" t="s">
        <v>316</v>
      </c>
      <c r="L12" s="18" t="s">
        <v>105</v>
      </c>
      <c r="M12" s="18" t="s">
        <v>315</v>
      </c>
      <c r="N12" s="18" t="s">
        <v>314</v>
      </c>
      <c r="O12" s="18" t="s">
        <v>313</v>
      </c>
      <c r="P12" s="18" t="s">
        <v>312</v>
      </c>
      <c r="Q12" s="18" t="s">
        <v>311</v>
      </c>
      <c r="R12" s="18" t="s">
        <v>310</v>
      </c>
      <c r="S12" s="18" t="s">
        <v>309</v>
      </c>
      <c r="T12" s="18">
        <v>1</v>
      </c>
      <c r="U12" s="18" t="s">
        <v>99</v>
      </c>
      <c r="W12" s="18" t="s">
        <v>308</v>
      </c>
      <c r="X12" s="18" t="s">
        <v>307</v>
      </c>
      <c r="Y12" s="18" t="s">
        <v>306</v>
      </c>
      <c r="Z12" s="18">
        <v>1</v>
      </c>
      <c r="AB12" s="18">
        <v>1</v>
      </c>
      <c r="AC12" s="18">
        <v>1</v>
      </c>
      <c r="AD12" s="18">
        <v>1</v>
      </c>
      <c r="AF12" s="18" t="s">
        <v>305</v>
      </c>
      <c r="AG12" s="18" t="s">
        <v>93</v>
      </c>
      <c r="AH12" s="18" t="s">
        <v>174</v>
      </c>
    </row>
    <row r="13" spans="1:40" x14ac:dyDescent="0.3">
      <c r="A13" s="17" t="s">
        <v>304</v>
      </c>
      <c r="B13" s="17" t="s">
        <v>303</v>
      </c>
      <c r="C13" s="17" t="s">
        <v>302</v>
      </c>
      <c r="D13" s="17" t="s">
        <v>112</v>
      </c>
      <c r="E13" s="17" t="s">
        <v>130</v>
      </c>
      <c r="F13" s="17" t="s">
        <v>145</v>
      </c>
      <c r="G13" s="19">
        <v>12</v>
      </c>
      <c r="H13" s="17" t="s">
        <v>109</v>
      </c>
      <c r="I13" s="17" t="s">
        <v>290</v>
      </c>
      <c r="J13" s="17" t="s">
        <v>289</v>
      </c>
      <c r="K13" s="17" t="s">
        <v>106</v>
      </c>
      <c r="L13" s="17" t="s">
        <v>105</v>
      </c>
      <c r="M13" s="17">
        <v>30</v>
      </c>
      <c r="N13" s="17">
        <v>120</v>
      </c>
      <c r="O13" s="17" t="s">
        <v>126</v>
      </c>
      <c r="P13" s="17" t="s">
        <v>237</v>
      </c>
      <c r="Q13" s="17" t="s">
        <v>169</v>
      </c>
      <c r="R13" s="22" t="s">
        <v>301</v>
      </c>
      <c r="S13" s="17" t="s">
        <v>288</v>
      </c>
      <c r="T13" s="17" t="s">
        <v>300</v>
      </c>
      <c r="U13" s="17" t="s">
        <v>299</v>
      </c>
      <c r="W13" s="17" t="s">
        <v>298</v>
      </c>
      <c r="X13" s="17" t="s">
        <v>297</v>
      </c>
      <c r="Y13" s="17" t="s">
        <v>296</v>
      </c>
      <c r="Z13" s="17">
        <v>2</v>
      </c>
      <c r="AA13" s="17">
        <v>2</v>
      </c>
      <c r="AD13" s="17">
        <v>2</v>
      </c>
      <c r="AF13" s="17" t="s">
        <v>295</v>
      </c>
      <c r="AG13" s="17" t="s">
        <v>294</v>
      </c>
      <c r="AH13" s="23" t="s">
        <v>201</v>
      </c>
    </row>
    <row r="14" spans="1:40" x14ac:dyDescent="0.3">
      <c r="A14" s="17" t="s">
        <v>293</v>
      </c>
      <c r="B14" s="17" t="s">
        <v>292</v>
      </c>
      <c r="C14" s="17" t="s">
        <v>291</v>
      </c>
      <c r="D14" s="17" t="s">
        <v>112</v>
      </c>
      <c r="E14" s="17" t="s">
        <v>130</v>
      </c>
      <c r="F14" s="17" t="s">
        <v>145</v>
      </c>
      <c r="G14" s="19" t="s">
        <v>108</v>
      </c>
      <c r="H14" s="17" t="s">
        <v>109</v>
      </c>
      <c r="I14" s="17" t="s">
        <v>290</v>
      </c>
      <c r="J14" s="17" t="s">
        <v>289</v>
      </c>
      <c r="K14" s="17" t="s">
        <v>106</v>
      </c>
      <c r="L14" s="17" t="s">
        <v>105</v>
      </c>
      <c r="M14" s="17" t="s">
        <v>104</v>
      </c>
      <c r="N14" s="17" t="s">
        <v>97</v>
      </c>
      <c r="O14" s="17" t="s">
        <v>126</v>
      </c>
      <c r="P14" s="17" t="s">
        <v>237</v>
      </c>
      <c r="Q14" s="17" t="s">
        <v>141</v>
      </c>
      <c r="R14" s="22" t="s">
        <v>204</v>
      </c>
      <c r="S14" s="17" t="s">
        <v>288</v>
      </c>
      <c r="T14" s="17" t="s">
        <v>108</v>
      </c>
      <c r="U14" s="17" t="s">
        <v>204</v>
      </c>
      <c r="W14" s="17" t="s">
        <v>287</v>
      </c>
      <c r="X14" s="17" t="s">
        <v>286</v>
      </c>
      <c r="Y14" s="17" t="s">
        <v>285</v>
      </c>
      <c r="Z14" s="17">
        <v>0</v>
      </c>
      <c r="AA14" s="17">
        <v>2</v>
      </c>
      <c r="AC14" s="17">
        <v>2</v>
      </c>
      <c r="AD14" s="17">
        <v>2</v>
      </c>
      <c r="AF14" s="17" t="s">
        <v>284</v>
      </c>
      <c r="AG14" s="17" t="s">
        <v>283</v>
      </c>
      <c r="AH14" s="21" t="s">
        <v>201</v>
      </c>
    </row>
    <row r="15" spans="1:40" x14ac:dyDescent="0.3">
      <c r="A15" s="17" t="s">
        <v>282</v>
      </c>
      <c r="B15" s="17" t="s">
        <v>281</v>
      </c>
      <c r="C15" s="17" t="s">
        <v>280</v>
      </c>
      <c r="D15" s="17" t="s">
        <v>112</v>
      </c>
      <c r="E15" s="17" t="s">
        <v>23</v>
      </c>
      <c r="F15" s="17" t="s">
        <v>279</v>
      </c>
      <c r="G15" s="19" t="s">
        <v>221</v>
      </c>
      <c r="H15" s="17" t="s">
        <v>109</v>
      </c>
      <c r="I15" s="17" t="s">
        <v>108</v>
      </c>
      <c r="J15" s="17" t="s">
        <v>278</v>
      </c>
      <c r="K15" s="17" t="s">
        <v>106</v>
      </c>
      <c r="L15" s="17" t="s">
        <v>127</v>
      </c>
      <c r="M15" s="17">
        <v>30</v>
      </c>
      <c r="N15" s="17" t="s">
        <v>277</v>
      </c>
      <c r="O15" s="17" t="s">
        <v>276</v>
      </c>
      <c r="P15" s="17" t="s">
        <v>276</v>
      </c>
      <c r="Q15" s="17" t="s">
        <v>169</v>
      </c>
      <c r="R15" s="22" t="s">
        <v>275</v>
      </c>
      <c r="S15" s="17" t="s">
        <v>274</v>
      </c>
      <c r="T15" s="17">
        <v>1</v>
      </c>
      <c r="U15" s="17">
        <v>1</v>
      </c>
      <c r="W15" s="17" t="s">
        <v>273</v>
      </c>
      <c r="X15" s="17" t="s">
        <v>97</v>
      </c>
      <c r="Y15" s="17" t="s">
        <v>272</v>
      </c>
      <c r="Z15" s="17">
        <v>4</v>
      </c>
      <c r="AA15" s="17">
        <v>1</v>
      </c>
      <c r="AB15" s="17">
        <v>1</v>
      </c>
      <c r="AF15" s="17" t="s">
        <v>271</v>
      </c>
      <c r="AG15" s="17" t="s">
        <v>270</v>
      </c>
      <c r="AH15" s="21" t="s">
        <v>269</v>
      </c>
    </row>
    <row r="16" spans="1:40" x14ac:dyDescent="0.3">
      <c r="A16" s="17" t="s">
        <v>268</v>
      </c>
      <c r="B16" s="17" t="s">
        <v>267</v>
      </c>
      <c r="C16" s="17" t="s">
        <v>266</v>
      </c>
      <c r="D16" s="17" t="s">
        <v>112</v>
      </c>
      <c r="E16" s="17" t="s">
        <v>130</v>
      </c>
      <c r="F16" s="17" t="s">
        <v>265</v>
      </c>
      <c r="G16" s="19" t="s">
        <v>264</v>
      </c>
      <c r="H16" s="17" t="s">
        <v>109</v>
      </c>
      <c r="I16" s="17" t="s">
        <v>263</v>
      </c>
      <c r="J16" s="17" t="s">
        <v>262</v>
      </c>
      <c r="K16" s="17" t="s">
        <v>106</v>
      </c>
      <c r="L16" s="17" t="s">
        <v>251</v>
      </c>
      <c r="M16" s="17" t="s">
        <v>250</v>
      </c>
      <c r="N16" s="17" t="s">
        <v>261</v>
      </c>
      <c r="O16" s="17" t="s">
        <v>126</v>
      </c>
      <c r="P16" s="17" t="s">
        <v>126</v>
      </c>
      <c r="Q16" s="17" t="s">
        <v>260</v>
      </c>
      <c r="R16" s="22" t="s">
        <v>108</v>
      </c>
      <c r="S16" s="17" t="s">
        <v>259</v>
      </c>
      <c r="T16" s="17" t="s">
        <v>258</v>
      </c>
      <c r="U16" s="18" t="s">
        <v>257</v>
      </c>
      <c r="W16" s="17" t="s">
        <v>256</v>
      </c>
      <c r="X16" s="17" t="s">
        <v>97</v>
      </c>
      <c r="Y16" s="17" t="s">
        <v>108</v>
      </c>
    </row>
    <row r="17" spans="1:41" x14ac:dyDescent="0.3">
      <c r="A17" s="17" t="s">
        <v>255</v>
      </c>
      <c r="B17" s="17" t="s">
        <v>254</v>
      </c>
      <c r="C17" s="17" t="s">
        <v>253</v>
      </c>
      <c r="D17" s="17" t="s">
        <v>112</v>
      </c>
      <c r="E17" s="17" t="s">
        <v>23</v>
      </c>
      <c r="F17" s="17" t="s">
        <v>252</v>
      </c>
      <c r="G17" s="17" t="s">
        <v>108</v>
      </c>
      <c r="H17" s="17" t="s">
        <v>108</v>
      </c>
      <c r="I17" s="17" t="s">
        <v>108</v>
      </c>
      <c r="J17" s="17" t="s">
        <v>107</v>
      </c>
      <c r="K17" s="17" t="s">
        <v>106</v>
      </c>
      <c r="L17" s="17" t="s">
        <v>251</v>
      </c>
      <c r="M17" s="17" t="s">
        <v>250</v>
      </c>
      <c r="N17" s="17" t="s">
        <v>249</v>
      </c>
      <c r="O17" s="17" t="s">
        <v>248</v>
      </c>
      <c r="P17" s="17" t="s">
        <v>247</v>
      </c>
      <c r="Q17" s="17" t="s">
        <v>124</v>
      </c>
      <c r="R17" s="22" t="s">
        <v>246</v>
      </c>
      <c r="S17" s="17" t="s">
        <v>108</v>
      </c>
      <c r="T17" s="17" t="s">
        <v>245</v>
      </c>
      <c r="U17" s="18" t="s">
        <v>244</v>
      </c>
      <c r="W17" s="17" t="s">
        <v>243</v>
      </c>
      <c r="X17" s="17" t="s">
        <v>97</v>
      </c>
      <c r="Y17" s="17" t="s">
        <v>108</v>
      </c>
      <c r="AF17" s="17" t="s">
        <v>242</v>
      </c>
      <c r="AG17" s="17" t="s">
        <v>241</v>
      </c>
    </row>
    <row r="18" spans="1:41" x14ac:dyDescent="0.3">
      <c r="A18" s="17" t="s">
        <v>240</v>
      </c>
      <c r="B18" s="17" t="s">
        <v>239</v>
      </c>
      <c r="C18" s="17" t="s">
        <v>238</v>
      </c>
      <c r="D18" s="17" t="s">
        <v>112</v>
      </c>
      <c r="E18" s="17" t="s">
        <v>197</v>
      </c>
      <c r="F18" s="17" t="s">
        <v>196</v>
      </c>
      <c r="G18" s="19">
        <v>6</v>
      </c>
      <c r="H18" s="17" t="s">
        <v>109</v>
      </c>
      <c r="I18" s="17" t="s">
        <v>108</v>
      </c>
      <c r="J18" s="17" t="s">
        <v>230</v>
      </c>
      <c r="K18" s="17" t="s">
        <v>106</v>
      </c>
      <c r="L18" s="17" t="s">
        <v>127</v>
      </c>
      <c r="M18" s="17" t="s">
        <v>143</v>
      </c>
      <c r="N18" s="17" t="s">
        <v>97</v>
      </c>
      <c r="O18" s="17" t="s">
        <v>126</v>
      </c>
      <c r="P18" s="17" t="s">
        <v>237</v>
      </c>
      <c r="Q18" s="17" t="s">
        <v>141</v>
      </c>
      <c r="R18" s="22" t="s">
        <v>192</v>
      </c>
      <c r="S18" s="17" t="s">
        <v>193</v>
      </c>
      <c r="T18" s="17" t="s">
        <v>192</v>
      </c>
      <c r="U18" s="17" t="s">
        <v>191</v>
      </c>
      <c r="W18" s="17" t="s">
        <v>191</v>
      </c>
      <c r="X18" s="17" t="s">
        <v>236</v>
      </c>
      <c r="Y18" s="17" t="s">
        <v>228</v>
      </c>
      <c r="AD18" s="17">
        <v>1</v>
      </c>
      <c r="AF18" s="17" t="s">
        <v>235</v>
      </c>
      <c r="AG18" s="17" t="s">
        <v>234</v>
      </c>
      <c r="AH18" s="23" t="s">
        <v>185</v>
      </c>
    </row>
    <row r="19" spans="1:41" x14ac:dyDescent="0.3">
      <c r="A19" s="17" t="s">
        <v>233</v>
      </c>
      <c r="B19" s="17" t="s">
        <v>232</v>
      </c>
      <c r="C19" s="17" t="s">
        <v>231</v>
      </c>
      <c r="D19" s="17" t="s">
        <v>112</v>
      </c>
      <c r="E19" s="17" t="s">
        <v>197</v>
      </c>
      <c r="F19" s="17" t="s">
        <v>196</v>
      </c>
      <c r="G19" s="19">
        <v>6</v>
      </c>
      <c r="H19" s="17" t="s">
        <v>109</v>
      </c>
      <c r="I19" s="17" t="s">
        <v>108</v>
      </c>
      <c r="J19" s="17" t="s">
        <v>230</v>
      </c>
      <c r="K19" s="17" t="s">
        <v>106</v>
      </c>
      <c r="L19" s="17" t="s">
        <v>127</v>
      </c>
      <c r="M19" s="17" t="s">
        <v>143</v>
      </c>
      <c r="N19" s="17" t="s">
        <v>97</v>
      </c>
      <c r="O19" s="17" t="s">
        <v>126</v>
      </c>
      <c r="P19" s="17" t="s">
        <v>126</v>
      </c>
      <c r="Q19" s="17" t="s">
        <v>141</v>
      </c>
      <c r="R19" s="22" t="s">
        <v>192</v>
      </c>
      <c r="S19" s="17" t="s">
        <v>193</v>
      </c>
      <c r="T19" s="17" t="s">
        <v>192</v>
      </c>
      <c r="U19" s="17" t="s">
        <v>191</v>
      </c>
      <c r="W19" s="17" t="s">
        <v>191</v>
      </c>
      <c r="X19" s="17" t="s">
        <v>229</v>
      </c>
      <c r="Y19" s="17" t="s">
        <v>228</v>
      </c>
      <c r="AF19" s="17" t="s">
        <v>227</v>
      </c>
      <c r="AG19" s="17" t="s">
        <v>226</v>
      </c>
      <c r="AH19" s="23" t="s">
        <v>185</v>
      </c>
    </row>
    <row r="20" spans="1:41" x14ac:dyDescent="0.3">
      <c r="A20" s="17" t="s">
        <v>225</v>
      </c>
      <c r="B20" s="17" t="s">
        <v>224</v>
      </c>
      <c r="C20" s="17" t="s">
        <v>223</v>
      </c>
      <c r="D20" s="17" t="s">
        <v>112</v>
      </c>
      <c r="E20" s="17" t="s">
        <v>23</v>
      </c>
      <c r="F20" s="17" t="s">
        <v>222</v>
      </c>
      <c r="G20" s="19" t="s">
        <v>221</v>
      </c>
      <c r="H20" s="17" t="s">
        <v>108</v>
      </c>
      <c r="I20" s="17" t="s">
        <v>108</v>
      </c>
      <c r="J20" s="17" t="s">
        <v>107</v>
      </c>
      <c r="K20" s="17" t="s">
        <v>106</v>
      </c>
      <c r="L20" s="17" t="s">
        <v>127</v>
      </c>
      <c r="M20" s="17" t="s">
        <v>220</v>
      </c>
      <c r="N20" s="17" t="s">
        <v>97</v>
      </c>
      <c r="O20" s="17" t="s">
        <v>219</v>
      </c>
      <c r="P20" s="17" t="s">
        <v>218</v>
      </c>
      <c r="Q20" s="17" t="s">
        <v>217</v>
      </c>
      <c r="R20" s="22" t="s">
        <v>108</v>
      </c>
      <c r="S20" s="17" t="s">
        <v>216</v>
      </c>
      <c r="T20" s="17" t="s">
        <v>215</v>
      </c>
      <c r="U20" s="17" t="s">
        <v>214</v>
      </c>
      <c r="W20" s="17" t="s">
        <v>214</v>
      </c>
      <c r="X20" s="17" t="s">
        <v>97</v>
      </c>
      <c r="Y20" s="17" t="s">
        <v>108</v>
      </c>
      <c r="Z20" s="17">
        <v>3</v>
      </c>
      <c r="AA20" s="17">
        <v>3</v>
      </c>
      <c r="AB20" s="17">
        <v>2</v>
      </c>
      <c r="AC20" s="17">
        <v>2</v>
      </c>
      <c r="AD20" s="17">
        <v>1</v>
      </c>
      <c r="AF20" s="17" t="s">
        <v>213</v>
      </c>
      <c r="AG20" s="17" t="s">
        <v>212</v>
      </c>
      <c r="AH20" s="23" t="s">
        <v>211</v>
      </c>
    </row>
    <row r="21" spans="1:41" s="24" customFormat="1" x14ac:dyDescent="0.3">
      <c r="A21" s="17" t="s">
        <v>210</v>
      </c>
      <c r="B21" s="17" t="s">
        <v>209</v>
      </c>
      <c r="C21" s="17" t="s">
        <v>208</v>
      </c>
      <c r="D21" s="17" t="s">
        <v>112</v>
      </c>
      <c r="E21" s="17" t="s">
        <v>130</v>
      </c>
      <c r="F21" s="17" t="s">
        <v>145</v>
      </c>
      <c r="G21" s="19" t="s">
        <v>108</v>
      </c>
      <c r="H21" s="17" t="s">
        <v>109</v>
      </c>
      <c r="I21" s="17" t="s">
        <v>207</v>
      </c>
      <c r="J21" s="17" t="s">
        <v>107</v>
      </c>
      <c r="K21" s="17" t="s">
        <v>106</v>
      </c>
      <c r="L21" s="17" t="s">
        <v>105</v>
      </c>
      <c r="M21" s="17" t="s">
        <v>143</v>
      </c>
      <c r="N21" s="17" t="s">
        <v>97</v>
      </c>
      <c r="O21" s="17" t="s">
        <v>126</v>
      </c>
      <c r="P21" s="17" t="s">
        <v>142</v>
      </c>
      <c r="Q21" s="17" t="s">
        <v>141</v>
      </c>
      <c r="R21" s="22" t="s">
        <v>206</v>
      </c>
      <c r="S21" s="17" t="s">
        <v>205</v>
      </c>
      <c r="T21" s="17" t="s">
        <v>192</v>
      </c>
      <c r="U21" s="17"/>
      <c r="V21" s="18"/>
      <c r="W21" s="17" t="s">
        <v>204</v>
      </c>
      <c r="X21" s="17" t="s">
        <v>97</v>
      </c>
      <c r="Y21" s="17" t="s">
        <v>108</v>
      </c>
      <c r="Z21" s="17">
        <v>1</v>
      </c>
      <c r="AA21" s="17"/>
      <c r="AB21" s="17"/>
      <c r="AC21" s="17">
        <v>2</v>
      </c>
      <c r="AD21" s="17"/>
      <c r="AE21" s="17"/>
      <c r="AF21" s="17" t="s">
        <v>203</v>
      </c>
      <c r="AG21" s="17" t="s">
        <v>202</v>
      </c>
      <c r="AH21" s="23" t="s">
        <v>201</v>
      </c>
      <c r="AI21" s="17"/>
      <c r="AJ21" s="17"/>
      <c r="AK21" s="17"/>
      <c r="AL21" s="17"/>
      <c r="AM21" s="17"/>
      <c r="AN21" s="17"/>
      <c r="AO21" s="17"/>
    </row>
    <row r="22" spans="1:41" x14ac:dyDescent="0.3">
      <c r="A22" s="17" t="s">
        <v>200</v>
      </c>
      <c r="B22" s="17" t="s">
        <v>199</v>
      </c>
      <c r="C22" s="17" t="s">
        <v>198</v>
      </c>
      <c r="D22" s="17" t="s">
        <v>112</v>
      </c>
      <c r="E22" s="17" t="s">
        <v>197</v>
      </c>
      <c r="F22" s="17" t="s">
        <v>196</v>
      </c>
      <c r="G22" s="19">
        <v>6</v>
      </c>
      <c r="H22" s="17" t="s">
        <v>108</v>
      </c>
      <c r="I22" s="17" t="s">
        <v>108</v>
      </c>
      <c r="J22" s="17" t="s">
        <v>195</v>
      </c>
      <c r="K22" s="17" t="s">
        <v>106</v>
      </c>
      <c r="L22" s="17" t="s">
        <v>127</v>
      </c>
      <c r="M22" s="17" t="s">
        <v>143</v>
      </c>
      <c r="N22" s="17" t="s">
        <v>97</v>
      </c>
      <c r="O22" s="17" t="s">
        <v>126</v>
      </c>
      <c r="P22" s="17" t="s">
        <v>126</v>
      </c>
      <c r="Q22" s="17" t="s">
        <v>194</v>
      </c>
      <c r="R22" s="22" t="s">
        <v>191</v>
      </c>
      <c r="S22" s="17" t="s">
        <v>193</v>
      </c>
      <c r="T22" s="17" t="s">
        <v>192</v>
      </c>
      <c r="U22" s="17" t="s">
        <v>191</v>
      </c>
      <c r="W22" s="17" t="s">
        <v>190</v>
      </c>
      <c r="X22" s="17" t="s">
        <v>189</v>
      </c>
      <c r="Y22" s="17" t="s">
        <v>188</v>
      </c>
      <c r="AF22" s="17" t="s">
        <v>187</v>
      </c>
      <c r="AG22" s="17" t="s">
        <v>186</v>
      </c>
      <c r="AH22" s="17" t="s">
        <v>185</v>
      </c>
    </row>
    <row r="23" spans="1:41" x14ac:dyDescent="0.3">
      <c r="A23" s="17" t="s">
        <v>184</v>
      </c>
      <c r="B23" s="17" t="s">
        <v>183</v>
      </c>
      <c r="C23" s="17" t="s">
        <v>182</v>
      </c>
      <c r="D23" s="17" t="s">
        <v>112</v>
      </c>
      <c r="E23" s="17" t="s">
        <v>23</v>
      </c>
      <c r="F23" s="17" t="s">
        <v>157</v>
      </c>
      <c r="G23" s="19" t="s">
        <v>181</v>
      </c>
      <c r="H23" s="17" t="s">
        <v>109</v>
      </c>
      <c r="I23" s="17" t="s">
        <v>108</v>
      </c>
      <c r="J23" s="17" t="s">
        <v>170</v>
      </c>
      <c r="K23" s="17" t="s">
        <v>106</v>
      </c>
      <c r="L23" s="17" t="s">
        <v>105</v>
      </c>
      <c r="M23" s="17" t="s">
        <v>104</v>
      </c>
      <c r="N23" s="17" t="s">
        <v>97</v>
      </c>
      <c r="O23" s="17" t="s">
        <v>126</v>
      </c>
      <c r="P23" s="17" t="s">
        <v>126</v>
      </c>
      <c r="Q23" s="17" t="s">
        <v>169</v>
      </c>
      <c r="R23" s="22" t="s">
        <v>99</v>
      </c>
      <c r="S23" s="17" t="s">
        <v>180</v>
      </c>
      <c r="U23" s="17" t="s">
        <v>179</v>
      </c>
      <c r="W23" s="17" t="s">
        <v>178</v>
      </c>
      <c r="X23" s="17" t="s">
        <v>97</v>
      </c>
      <c r="Y23" s="17" t="s">
        <v>108</v>
      </c>
      <c r="AB23" s="17">
        <v>1</v>
      </c>
      <c r="AC23" s="17">
        <v>1</v>
      </c>
      <c r="AD23" s="17">
        <v>1</v>
      </c>
      <c r="AF23" s="17" t="s">
        <v>108</v>
      </c>
      <c r="AG23" s="17" t="s">
        <v>108</v>
      </c>
      <c r="AH23" s="17" t="s">
        <v>108</v>
      </c>
      <c r="AI23" s="17" t="s">
        <v>108</v>
      </c>
      <c r="AJ23" s="17" t="s">
        <v>108</v>
      </c>
      <c r="AK23" s="17" t="s">
        <v>108</v>
      </c>
      <c r="AL23" s="17" t="s">
        <v>177</v>
      </c>
      <c r="AM23" s="17" t="s">
        <v>176</v>
      </c>
      <c r="AN23" s="17" t="s">
        <v>175</v>
      </c>
      <c r="AO23" s="17" t="s">
        <v>174</v>
      </c>
    </row>
    <row r="24" spans="1:41" x14ac:dyDescent="0.3">
      <c r="A24" s="17" t="s">
        <v>173</v>
      </c>
      <c r="B24" s="17" t="s">
        <v>172</v>
      </c>
      <c r="C24" s="17" t="s">
        <v>171</v>
      </c>
      <c r="D24" s="17" t="s">
        <v>112</v>
      </c>
      <c r="E24" s="17" t="s">
        <v>130</v>
      </c>
      <c r="F24" s="17" t="s">
        <v>145</v>
      </c>
      <c r="G24" s="19" t="s">
        <v>14</v>
      </c>
      <c r="H24" s="17" t="s">
        <v>109</v>
      </c>
      <c r="I24" s="17" t="s">
        <v>108</v>
      </c>
      <c r="J24" s="17" t="s">
        <v>170</v>
      </c>
      <c r="K24" s="17" t="s">
        <v>106</v>
      </c>
      <c r="L24" s="17" t="s">
        <v>105</v>
      </c>
      <c r="M24" s="17">
        <v>30</v>
      </c>
      <c r="N24" s="17">
        <v>120</v>
      </c>
      <c r="O24" s="17" t="s">
        <v>126</v>
      </c>
      <c r="P24" s="17" t="s">
        <v>126</v>
      </c>
      <c r="Q24" s="17" t="s">
        <v>169</v>
      </c>
      <c r="R24" s="22" t="s">
        <v>167</v>
      </c>
      <c r="S24" s="17" t="s">
        <v>168</v>
      </c>
      <c r="T24" s="17" t="s">
        <v>100</v>
      </c>
      <c r="U24" s="17" t="s">
        <v>167</v>
      </c>
      <c r="W24" s="17" t="s">
        <v>166</v>
      </c>
      <c r="X24" s="17" t="s">
        <v>165</v>
      </c>
      <c r="Y24" s="18" t="s">
        <v>164</v>
      </c>
      <c r="Z24" s="17">
        <v>2</v>
      </c>
      <c r="AF24" s="17" t="s">
        <v>163</v>
      </c>
      <c r="AG24" s="17" t="s">
        <v>162</v>
      </c>
      <c r="AH24" s="21" t="s">
        <v>161</v>
      </c>
    </row>
    <row r="25" spans="1:41" x14ac:dyDescent="0.3">
      <c r="A25" s="17" t="s">
        <v>160</v>
      </c>
      <c r="B25" s="17" t="s">
        <v>159</v>
      </c>
      <c r="C25" s="17" t="s">
        <v>158</v>
      </c>
      <c r="D25" s="17" t="s">
        <v>112</v>
      </c>
      <c r="E25" s="17" t="s">
        <v>23</v>
      </c>
      <c r="F25" s="18" t="s">
        <v>157</v>
      </c>
      <c r="G25" s="19" t="s">
        <v>14</v>
      </c>
      <c r="H25" s="17" t="s">
        <v>109</v>
      </c>
      <c r="I25" s="17">
        <v>20</v>
      </c>
      <c r="J25" s="17" t="s">
        <v>107</v>
      </c>
      <c r="K25" s="17" t="s">
        <v>106</v>
      </c>
      <c r="L25" s="18" t="s">
        <v>105</v>
      </c>
      <c r="M25" s="17" t="s">
        <v>104</v>
      </c>
      <c r="N25" s="17" t="s">
        <v>97</v>
      </c>
      <c r="O25" s="18" t="s">
        <v>126</v>
      </c>
      <c r="P25" s="17" t="s">
        <v>156</v>
      </c>
      <c r="Q25" s="17" t="s">
        <v>155</v>
      </c>
      <c r="R25" s="22" t="s">
        <v>139</v>
      </c>
      <c r="S25" s="18" t="s">
        <v>154</v>
      </c>
      <c r="T25" s="17" t="s">
        <v>108</v>
      </c>
      <c r="U25" s="17" t="s">
        <v>139</v>
      </c>
      <c r="W25" s="17" t="s">
        <v>98</v>
      </c>
      <c r="X25" s="17" t="s">
        <v>97</v>
      </c>
      <c r="Y25" s="18" t="s">
        <v>153</v>
      </c>
      <c r="AA25" s="17">
        <v>1</v>
      </c>
      <c r="AB25" s="17">
        <v>1</v>
      </c>
      <c r="AE25" s="17" t="s">
        <v>152</v>
      </c>
      <c r="AF25" s="17" t="s">
        <v>151</v>
      </c>
      <c r="AG25" s="17" t="s">
        <v>150</v>
      </c>
      <c r="AH25" s="21" t="s">
        <v>149</v>
      </c>
    </row>
    <row r="26" spans="1:41" x14ac:dyDescent="0.3">
      <c r="A26" s="17" t="s">
        <v>148</v>
      </c>
      <c r="B26" s="17" t="s">
        <v>147</v>
      </c>
      <c r="C26" s="17" t="s">
        <v>146</v>
      </c>
      <c r="D26" s="17" t="s">
        <v>112</v>
      </c>
      <c r="E26" s="17" t="s">
        <v>130</v>
      </c>
      <c r="F26" s="17" t="s">
        <v>145</v>
      </c>
      <c r="G26" s="19">
        <v>12</v>
      </c>
      <c r="H26" s="17" t="s">
        <v>109</v>
      </c>
      <c r="I26" s="17" t="s">
        <v>144</v>
      </c>
      <c r="J26" s="17" t="s">
        <v>107</v>
      </c>
      <c r="K26" s="17" t="s">
        <v>106</v>
      </c>
      <c r="L26" s="17" t="s">
        <v>105</v>
      </c>
      <c r="M26" s="17" t="s">
        <v>143</v>
      </c>
      <c r="N26" s="17" t="s">
        <v>97</v>
      </c>
      <c r="O26" s="17" t="s">
        <v>126</v>
      </c>
      <c r="P26" s="17" t="s">
        <v>142</v>
      </c>
      <c r="Q26" s="17" t="s">
        <v>141</v>
      </c>
      <c r="R26" s="22" t="s">
        <v>139</v>
      </c>
      <c r="S26" s="17" t="s">
        <v>140</v>
      </c>
      <c r="T26" s="17" t="s">
        <v>100</v>
      </c>
      <c r="U26" s="17" t="s">
        <v>139</v>
      </c>
      <c r="W26" s="17" t="s">
        <v>138</v>
      </c>
      <c r="X26" s="17" t="s">
        <v>97</v>
      </c>
      <c r="Y26" s="17" t="s">
        <v>137</v>
      </c>
      <c r="AA26" s="17">
        <v>1</v>
      </c>
      <c r="AB26" s="17">
        <v>1</v>
      </c>
      <c r="AD26" s="17">
        <v>1</v>
      </c>
      <c r="AF26" s="17" t="s">
        <v>136</v>
      </c>
      <c r="AG26" s="17" t="s">
        <v>135</v>
      </c>
      <c r="AH26" s="17" t="s">
        <v>134</v>
      </c>
    </row>
    <row r="27" spans="1:41" x14ac:dyDescent="0.3">
      <c r="A27" s="17" t="s">
        <v>133</v>
      </c>
      <c r="B27" s="17" t="s">
        <v>132</v>
      </c>
      <c r="C27" s="17" t="s">
        <v>131</v>
      </c>
      <c r="D27" s="17" t="s">
        <v>112</v>
      </c>
      <c r="E27" s="17" t="s">
        <v>130</v>
      </c>
      <c r="F27" s="17" t="s">
        <v>129</v>
      </c>
      <c r="G27" s="19" t="s">
        <v>108</v>
      </c>
      <c r="H27" s="17" t="s">
        <v>109</v>
      </c>
      <c r="I27" s="17" t="s">
        <v>128</v>
      </c>
      <c r="J27" s="17" t="s">
        <v>107</v>
      </c>
      <c r="K27" s="17" t="s">
        <v>106</v>
      </c>
      <c r="L27" s="17" t="s">
        <v>127</v>
      </c>
      <c r="M27" s="17" t="s">
        <v>104</v>
      </c>
      <c r="N27" s="17" t="s">
        <v>97</v>
      </c>
      <c r="O27" s="17" t="s">
        <v>126</v>
      </c>
      <c r="P27" s="17" t="s">
        <v>125</v>
      </c>
      <c r="Q27" s="17" t="s">
        <v>124</v>
      </c>
      <c r="R27" s="22" t="s">
        <v>123</v>
      </c>
      <c r="S27" s="17" t="s">
        <v>122</v>
      </c>
      <c r="T27" s="17">
        <v>2</v>
      </c>
      <c r="U27" s="17" t="s">
        <v>121</v>
      </c>
      <c r="W27" s="17" t="s">
        <v>120</v>
      </c>
      <c r="X27" s="17" t="s">
        <v>97</v>
      </c>
      <c r="Y27" s="17" t="s">
        <v>119</v>
      </c>
      <c r="AA27" s="17">
        <v>1</v>
      </c>
      <c r="AC27" s="17">
        <v>1</v>
      </c>
      <c r="AF27" s="17" t="s">
        <v>118</v>
      </c>
      <c r="AG27" s="17" t="s">
        <v>117</v>
      </c>
      <c r="AH27" s="23" t="s">
        <v>116</v>
      </c>
    </row>
    <row r="28" spans="1:41" x14ac:dyDescent="0.3">
      <c r="A28" s="17" t="s">
        <v>115</v>
      </c>
      <c r="B28" s="17" t="s">
        <v>114</v>
      </c>
      <c r="C28" s="17" t="s">
        <v>113</v>
      </c>
      <c r="D28" s="17" t="s">
        <v>112</v>
      </c>
      <c r="E28" s="17" t="s">
        <v>23</v>
      </c>
      <c r="F28" s="18" t="s">
        <v>111</v>
      </c>
      <c r="G28" s="19" t="s">
        <v>110</v>
      </c>
      <c r="H28" s="17" t="s">
        <v>109</v>
      </c>
      <c r="I28" s="17" t="s">
        <v>108</v>
      </c>
      <c r="J28" s="17" t="s">
        <v>107</v>
      </c>
      <c r="K28" s="17" t="s">
        <v>106</v>
      </c>
      <c r="L28" s="17" t="s">
        <v>105</v>
      </c>
      <c r="M28" s="17" t="s">
        <v>104</v>
      </c>
      <c r="N28" s="17" t="s">
        <v>97</v>
      </c>
      <c r="O28" s="17" t="s">
        <v>103</v>
      </c>
      <c r="P28" s="17" t="s">
        <v>103</v>
      </c>
      <c r="Q28" s="17" t="s">
        <v>102</v>
      </c>
      <c r="R28" s="22" t="s">
        <v>99</v>
      </c>
      <c r="S28" s="17" t="s">
        <v>101</v>
      </c>
      <c r="T28" s="17" t="s">
        <v>100</v>
      </c>
      <c r="U28" s="17" t="s">
        <v>99</v>
      </c>
      <c r="W28" s="17" t="s">
        <v>98</v>
      </c>
      <c r="X28" s="18" t="s">
        <v>97</v>
      </c>
      <c r="Y28" s="17" t="s">
        <v>96</v>
      </c>
      <c r="AA28" s="17">
        <v>1</v>
      </c>
      <c r="AE28" s="17" t="s">
        <v>95</v>
      </c>
      <c r="AF28" s="17" t="s">
        <v>94</v>
      </c>
      <c r="AG28" s="17" t="s">
        <v>93</v>
      </c>
      <c r="AH28" s="18" t="s">
        <v>92</v>
      </c>
    </row>
    <row r="30" spans="1:41" x14ac:dyDescent="0.3">
      <c r="F30" s="20"/>
      <c r="G30" s="17"/>
      <c r="Y30" s="17" t="s">
        <v>91</v>
      </c>
      <c r="Z30" s="17">
        <f>COUNT(Z2:Z28)</f>
        <v>12</v>
      </c>
      <c r="AA30" s="17">
        <f>COUNT(AA2:AA28)</f>
        <v>8</v>
      </c>
      <c r="AB30" s="17">
        <f>COUNT(AB2:AB28)</f>
        <v>6</v>
      </c>
      <c r="AC30" s="17">
        <f>COUNT(AC2:AC28)</f>
        <v>6</v>
      </c>
      <c r="AD30" s="17">
        <f>COUNT(AD2:AD28)</f>
        <v>7</v>
      </c>
    </row>
    <row r="31" spans="1:41" x14ac:dyDescent="0.3">
      <c r="F31" s="20"/>
      <c r="Y31" s="17" t="s">
        <v>90</v>
      </c>
      <c r="Z31" s="17">
        <f>SUM(Z2:Z28)</f>
        <v>23</v>
      </c>
      <c r="AA31" s="17">
        <f>SUM(AA2:AA28)</f>
        <v>12</v>
      </c>
      <c r="AB31" s="17">
        <f>SUM(AB2:AB28)</f>
        <v>7</v>
      </c>
      <c r="AC31" s="17">
        <f>SUM(AC2:AC28)</f>
        <v>9</v>
      </c>
      <c r="AD31" s="17">
        <f>SUM(AD2:AD28)</f>
        <v>9</v>
      </c>
    </row>
    <row r="32" spans="1:41" x14ac:dyDescent="0.3">
      <c r="F32" s="20"/>
      <c r="G32" s="17"/>
      <c r="AH32" s="21"/>
    </row>
    <row r="33" spans="6:34" x14ac:dyDescent="0.3">
      <c r="F33" s="20"/>
      <c r="G33" s="17"/>
      <c r="AH33" s="21"/>
    </row>
    <row r="34" spans="6:34" x14ac:dyDescent="0.3">
      <c r="F34" s="20"/>
    </row>
  </sheetData>
  <hyperlinks>
    <hyperlink ref="AH13" r:id="rId1" xr:uid="{52F16682-0704-4C93-BB4C-F3114C70DD40}"/>
    <hyperlink ref="AH20" r:id="rId2" xr:uid="{7EA9F46D-E95C-4827-AA40-A537C903B663}"/>
    <hyperlink ref="AH19" r:id="rId3" xr:uid="{3A99853A-0CE6-4947-8B9C-2434750DCB5A}"/>
    <hyperlink ref="AH21" r:id="rId4" xr:uid="{1152F8AB-2C50-4C02-8D44-2107D20CFFA9}"/>
    <hyperlink ref="AH18" r:id="rId5" xr:uid="{CE1310EB-5BCA-44FB-93D1-91BF959C6ABD}"/>
    <hyperlink ref="AH5" r:id="rId6" xr:uid="{C86F86F9-CB54-48B8-B83A-7AA5FCA64660}"/>
    <hyperlink ref="AH4" r:id="rId7" xr:uid="{B3EDE068-FFC9-4AA5-A8B2-F2B093188FA2}"/>
    <hyperlink ref="AH27" r:id="rId8" xr:uid="{680CE204-21BE-4D0A-ADD4-6C454A209594}"/>
    <hyperlink ref="AH15" r:id="rId9" xr:uid="{02233D4A-F765-4ABD-B5BD-B681B609E80B}"/>
    <hyperlink ref="AH14" r:id="rId10" xr:uid="{742A6C23-615A-4FC9-B778-0B50E717A732}"/>
    <hyperlink ref="AH25" r:id="rId11" xr:uid="{51F8AD6B-5B50-40EC-A33F-11F2CCD61EF5}"/>
    <hyperlink ref="AH24" r:id="rId12" xr:uid="{1E90BF94-5A41-4661-966F-085539088E9C}"/>
  </hyperlinks>
  <pageMargins left="0.7" right="0.7" top="0.75" bottom="0.75" header="0.3" footer="0.3"/>
  <pageSetup paperSize="9" orientation="portrait" r:id="rId13"/>
  <legacyDrawing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36357-27B8-4ABE-AE96-E6F9AD449389}">
  <dimension ref="A1:F306"/>
  <sheetViews>
    <sheetView topLeftCell="A151" workbookViewId="0">
      <selection activeCell="B167" sqref="B167"/>
    </sheetView>
  </sheetViews>
  <sheetFormatPr defaultRowHeight="14.4" x14ac:dyDescent="0.3"/>
  <cols>
    <col min="1" max="1" width="57" style="31" bestFit="1" customWidth="1"/>
    <col min="2" max="2" width="55.6640625" style="31" bestFit="1" customWidth="1"/>
    <col min="3" max="3" width="17.6640625" bestFit="1" customWidth="1"/>
    <col min="4" max="4" width="14.5546875" bestFit="1" customWidth="1"/>
    <col min="5" max="5" width="7" bestFit="1" customWidth="1"/>
    <col min="6" max="6" width="13.5546875" style="30" bestFit="1" customWidth="1"/>
  </cols>
  <sheetData>
    <row r="1" spans="1:6" s="40" customFormat="1" x14ac:dyDescent="0.3">
      <c r="A1" s="41" t="s">
        <v>1022</v>
      </c>
      <c r="B1" s="41" t="s">
        <v>1021</v>
      </c>
      <c r="C1" s="40" t="s">
        <v>1020</v>
      </c>
      <c r="D1" s="40" t="s">
        <v>1019</v>
      </c>
      <c r="E1" s="40" t="s">
        <v>1018</v>
      </c>
      <c r="F1" s="30"/>
    </row>
    <row r="2" spans="1:6" x14ac:dyDescent="0.3">
      <c r="A2" s="35" t="s">
        <v>1017</v>
      </c>
      <c r="B2" s="35" t="s">
        <v>1016</v>
      </c>
      <c r="C2" t="s">
        <v>704</v>
      </c>
      <c r="D2" s="38" t="s">
        <v>703</v>
      </c>
      <c r="E2" t="s">
        <v>457</v>
      </c>
    </row>
    <row r="3" spans="1:6" x14ac:dyDescent="0.3">
      <c r="A3" s="35" t="s">
        <v>1015</v>
      </c>
      <c r="B3" s="35" t="s">
        <v>1014</v>
      </c>
      <c r="C3" t="s">
        <v>704</v>
      </c>
      <c r="D3" s="38" t="s">
        <v>703</v>
      </c>
      <c r="E3" t="s">
        <v>457</v>
      </c>
    </row>
    <row r="4" spans="1:6" x14ac:dyDescent="0.3">
      <c r="A4" s="35" t="s">
        <v>1013</v>
      </c>
      <c r="B4" s="35" t="s">
        <v>1012</v>
      </c>
      <c r="C4" t="s">
        <v>704</v>
      </c>
      <c r="D4" s="38" t="s">
        <v>703</v>
      </c>
      <c r="E4" t="s">
        <v>457</v>
      </c>
    </row>
    <row r="5" spans="1:6" x14ac:dyDescent="0.3">
      <c r="A5" s="35" t="s">
        <v>1011</v>
      </c>
      <c r="B5" s="35" t="s">
        <v>1010</v>
      </c>
      <c r="C5" t="s">
        <v>704</v>
      </c>
      <c r="D5" s="38" t="s">
        <v>703</v>
      </c>
      <c r="E5" t="s">
        <v>457</v>
      </c>
    </row>
    <row r="6" spans="1:6" x14ac:dyDescent="0.3">
      <c r="A6" s="35" t="s">
        <v>1009</v>
      </c>
      <c r="B6" s="35" t="s">
        <v>1008</v>
      </c>
      <c r="C6" t="s">
        <v>704</v>
      </c>
      <c r="D6" s="38" t="s">
        <v>703</v>
      </c>
      <c r="E6" t="s">
        <v>457</v>
      </c>
    </row>
    <row r="7" spans="1:6" x14ac:dyDescent="0.3">
      <c r="A7" s="35" t="s">
        <v>1007</v>
      </c>
      <c r="B7" s="35" t="s">
        <v>1006</v>
      </c>
      <c r="C7" t="s">
        <v>704</v>
      </c>
      <c r="D7" s="38" t="s">
        <v>703</v>
      </c>
      <c r="E7" t="s">
        <v>457</v>
      </c>
    </row>
    <row r="8" spans="1:6" x14ac:dyDescent="0.3">
      <c r="A8" s="35" t="s">
        <v>453</v>
      </c>
      <c r="B8" s="35" t="s">
        <v>1005</v>
      </c>
      <c r="C8" t="s">
        <v>704</v>
      </c>
      <c r="D8" s="38" t="s">
        <v>703</v>
      </c>
      <c r="E8" t="s">
        <v>457</v>
      </c>
    </row>
    <row r="9" spans="1:6" x14ac:dyDescent="0.3">
      <c r="A9" s="35" t="s">
        <v>1004</v>
      </c>
      <c r="B9" s="35" t="s">
        <v>1003</v>
      </c>
      <c r="C9" t="s">
        <v>704</v>
      </c>
      <c r="D9" s="38" t="s">
        <v>703</v>
      </c>
      <c r="E9" t="s">
        <v>457</v>
      </c>
    </row>
    <row r="10" spans="1:6" x14ac:dyDescent="0.3">
      <c r="A10" s="35" t="s">
        <v>1002</v>
      </c>
      <c r="B10" s="35" t="s">
        <v>1001</v>
      </c>
      <c r="C10" t="s">
        <v>704</v>
      </c>
      <c r="D10" s="38" t="s">
        <v>703</v>
      </c>
      <c r="E10" t="s">
        <v>457</v>
      </c>
    </row>
    <row r="11" spans="1:6" x14ac:dyDescent="0.3">
      <c r="A11" s="35" t="s">
        <v>1000</v>
      </c>
      <c r="B11" s="35" t="s">
        <v>999</v>
      </c>
      <c r="C11" t="s">
        <v>704</v>
      </c>
      <c r="D11" s="38" t="s">
        <v>703</v>
      </c>
      <c r="E11" t="s">
        <v>457</v>
      </c>
    </row>
    <row r="12" spans="1:6" x14ac:dyDescent="0.3">
      <c r="A12" s="35" t="s">
        <v>998</v>
      </c>
      <c r="B12" s="35" t="s">
        <v>998</v>
      </c>
      <c r="C12" t="s">
        <v>704</v>
      </c>
      <c r="D12" s="38" t="s">
        <v>703</v>
      </c>
      <c r="E12" t="s">
        <v>457</v>
      </c>
    </row>
    <row r="13" spans="1:6" x14ac:dyDescent="0.3">
      <c r="A13" s="35" t="s">
        <v>997</v>
      </c>
      <c r="B13" s="35" t="s">
        <v>996</v>
      </c>
      <c r="C13" t="s">
        <v>704</v>
      </c>
      <c r="D13" s="38" t="s">
        <v>703</v>
      </c>
      <c r="E13" t="s">
        <v>457</v>
      </c>
    </row>
    <row r="14" spans="1:6" x14ac:dyDescent="0.3">
      <c r="A14" s="35" t="s">
        <v>995</v>
      </c>
      <c r="B14" s="35" t="s">
        <v>994</v>
      </c>
      <c r="C14" t="s">
        <v>704</v>
      </c>
      <c r="D14" s="38" t="s">
        <v>703</v>
      </c>
      <c r="E14" t="s">
        <v>457</v>
      </c>
    </row>
    <row r="15" spans="1:6" x14ac:dyDescent="0.3">
      <c r="A15" s="35" t="s">
        <v>993</v>
      </c>
      <c r="B15" s="35" t="s">
        <v>992</v>
      </c>
      <c r="C15" t="s">
        <v>704</v>
      </c>
      <c r="D15" s="38" t="s">
        <v>703</v>
      </c>
      <c r="E15" t="s">
        <v>457</v>
      </c>
    </row>
    <row r="16" spans="1:6" x14ac:dyDescent="0.3">
      <c r="A16" s="35" t="s">
        <v>991</v>
      </c>
      <c r="B16" s="35" t="s">
        <v>990</v>
      </c>
      <c r="C16" t="s">
        <v>704</v>
      </c>
      <c r="D16" s="38" t="s">
        <v>703</v>
      </c>
      <c r="E16" t="s">
        <v>457</v>
      </c>
    </row>
    <row r="17" spans="1:5" x14ac:dyDescent="0.3">
      <c r="A17" s="35" t="s">
        <v>989</v>
      </c>
      <c r="B17" s="35" t="s">
        <v>988</v>
      </c>
      <c r="C17" t="s">
        <v>704</v>
      </c>
      <c r="D17" s="38" t="s">
        <v>703</v>
      </c>
      <c r="E17" t="s">
        <v>457</v>
      </c>
    </row>
    <row r="18" spans="1:5" x14ac:dyDescent="0.3">
      <c r="A18" s="35" t="s">
        <v>987</v>
      </c>
      <c r="B18" s="35" t="s">
        <v>986</v>
      </c>
      <c r="C18" t="s">
        <v>704</v>
      </c>
      <c r="D18" s="38" t="s">
        <v>703</v>
      </c>
      <c r="E18" t="s">
        <v>457</v>
      </c>
    </row>
    <row r="19" spans="1:5" x14ac:dyDescent="0.3">
      <c r="A19" s="35" t="s">
        <v>985</v>
      </c>
      <c r="B19" s="35" t="s">
        <v>984</v>
      </c>
      <c r="C19" t="s">
        <v>704</v>
      </c>
      <c r="D19" s="38" t="s">
        <v>703</v>
      </c>
      <c r="E19" t="s">
        <v>457</v>
      </c>
    </row>
    <row r="20" spans="1:5" x14ac:dyDescent="0.3">
      <c r="A20" s="35" t="s">
        <v>983</v>
      </c>
      <c r="B20" s="35" t="s">
        <v>982</v>
      </c>
      <c r="C20" t="s">
        <v>704</v>
      </c>
      <c r="D20" s="38" t="s">
        <v>703</v>
      </c>
      <c r="E20" t="s">
        <v>457</v>
      </c>
    </row>
    <row r="21" spans="1:5" x14ac:dyDescent="0.3">
      <c r="A21" s="35" t="s">
        <v>981</v>
      </c>
      <c r="B21" s="35" t="s">
        <v>980</v>
      </c>
      <c r="C21" t="s">
        <v>704</v>
      </c>
      <c r="D21" s="38" t="s">
        <v>703</v>
      </c>
      <c r="E21" t="s">
        <v>457</v>
      </c>
    </row>
    <row r="22" spans="1:5" x14ac:dyDescent="0.3">
      <c r="A22" s="35" t="s">
        <v>979</v>
      </c>
      <c r="B22" s="35" t="s">
        <v>978</v>
      </c>
      <c r="C22" t="s">
        <v>704</v>
      </c>
      <c r="D22" s="38" t="s">
        <v>703</v>
      </c>
      <c r="E22" t="s">
        <v>457</v>
      </c>
    </row>
    <row r="23" spans="1:5" x14ac:dyDescent="0.3">
      <c r="A23" s="35" t="s">
        <v>977</v>
      </c>
      <c r="B23" s="35" t="s">
        <v>976</v>
      </c>
      <c r="C23" t="s">
        <v>704</v>
      </c>
      <c r="D23" s="38" t="s">
        <v>703</v>
      </c>
      <c r="E23" t="s">
        <v>457</v>
      </c>
    </row>
    <row r="24" spans="1:5" x14ac:dyDescent="0.3">
      <c r="A24" s="35" t="s">
        <v>975</v>
      </c>
      <c r="B24" s="35" t="s">
        <v>974</v>
      </c>
      <c r="C24" t="s">
        <v>704</v>
      </c>
      <c r="D24" s="38" t="s">
        <v>703</v>
      </c>
      <c r="E24" t="s">
        <v>457</v>
      </c>
    </row>
    <row r="25" spans="1:5" x14ac:dyDescent="0.3">
      <c r="A25" s="35" t="s">
        <v>973</v>
      </c>
      <c r="B25" s="35" t="s">
        <v>972</v>
      </c>
      <c r="C25" t="s">
        <v>704</v>
      </c>
      <c r="D25" s="38" t="s">
        <v>703</v>
      </c>
      <c r="E25" t="s">
        <v>457</v>
      </c>
    </row>
    <row r="26" spans="1:5" x14ac:dyDescent="0.3">
      <c r="A26" s="35" t="s">
        <v>971</v>
      </c>
      <c r="B26" s="35" t="s">
        <v>970</v>
      </c>
      <c r="C26" t="s">
        <v>704</v>
      </c>
      <c r="D26" s="38" t="s">
        <v>703</v>
      </c>
      <c r="E26" t="s">
        <v>457</v>
      </c>
    </row>
    <row r="27" spans="1:5" x14ac:dyDescent="0.3">
      <c r="A27" s="35" t="s">
        <v>969</v>
      </c>
      <c r="B27" s="35" t="s">
        <v>968</v>
      </c>
      <c r="C27" t="s">
        <v>704</v>
      </c>
      <c r="D27" s="38" t="s">
        <v>703</v>
      </c>
      <c r="E27" t="s">
        <v>457</v>
      </c>
    </row>
    <row r="28" spans="1:5" x14ac:dyDescent="0.3">
      <c r="A28" s="35" t="s">
        <v>967</v>
      </c>
      <c r="B28" s="35" t="s">
        <v>966</v>
      </c>
      <c r="C28" t="s">
        <v>704</v>
      </c>
      <c r="D28" s="38" t="s">
        <v>703</v>
      </c>
      <c r="E28" t="s">
        <v>457</v>
      </c>
    </row>
    <row r="29" spans="1:5" x14ac:dyDescent="0.3">
      <c r="A29" s="35" t="s">
        <v>965</v>
      </c>
      <c r="B29" s="35" t="s">
        <v>964</v>
      </c>
      <c r="C29" t="s">
        <v>704</v>
      </c>
      <c r="D29" s="38" t="s">
        <v>703</v>
      </c>
      <c r="E29" t="s">
        <v>457</v>
      </c>
    </row>
    <row r="30" spans="1:5" x14ac:dyDescent="0.3">
      <c r="A30" s="35" t="s">
        <v>963</v>
      </c>
      <c r="B30" s="35" t="s">
        <v>962</v>
      </c>
      <c r="C30" t="s">
        <v>704</v>
      </c>
      <c r="D30" s="38" t="s">
        <v>703</v>
      </c>
      <c r="E30" t="s">
        <v>457</v>
      </c>
    </row>
    <row r="31" spans="1:5" x14ac:dyDescent="0.3">
      <c r="A31" s="35" t="s">
        <v>961</v>
      </c>
      <c r="B31" s="35" t="s">
        <v>960</v>
      </c>
      <c r="C31" t="s">
        <v>704</v>
      </c>
      <c r="D31" s="38" t="s">
        <v>703</v>
      </c>
      <c r="E31" t="s">
        <v>457</v>
      </c>
    </row>
    <row r="32" spans="1:5" x14ac:dyDescent="0.3">
      <c r="A32" s="35" t="s">
        <v>682</v>
      </c>
      <c r="B32" s="35" t="s">
        <v>682</v>
      </c>
      <c r="C32" t="s">
        <v>704</v>
      </c>
      <c r="D32" s="38" t="s">
        <v>703</v>
      </c>
      <c r="E32" t="s">
        <v>457</v>
      </c>
    </row>
    <row r="33" spans="1:5" x14ac:dyDescent="0.3">
      <c r="A33" s="35" t="s">
        <v>959</v>
      </c>
      <c r="B33" s="35" t="s">
        <v>958</v>
      </c>
      <c r="C33" t="s">
        <v>704</v>
      </c>
      <c r="D33" s="32" t="s">
        <v>458</v>
      </c>
      <c r="E33" t="s">
        <v>457</v>
      </c>
    </row>
    <row r="34" spans="1:5" x14ac:dyDescent="0.3">
      <c r="A34" s="35" t="s">
        <v>957</v>
      </c>
      <c r="B34" s="35" t="s">
        <v>956</v>
      </c>
      <c r="C34" t="s">
        <v>704</v>
      </c>
      <c r="D34" s="38" t="s">
        <v>703</v>
      </c>
      <c r="E34" t="s">
        <v>457</v>
      </c>
    </row>
    <row r="35" spans="1:5" x14ac:dyDescent="0.3">
      <c r="A35" s="35" t="s">
        <v>955</v>
      </c>
      <c r="B35" s="35" t="s">
        <v>955</v>
      </c>
      <c r="C35" t="s">
        <v>704</v>
      </c>
      <c r="D35" s="38" t="s">
        <v>703</v>
      </c>
      <c r="E35" t="s">
        <v>457</v>
      </c>
    </row>
    <row r="36" spans="1:5" x14ac:dyDescent="0.3">
      <c r="A36" s="35" t="s">
        <v>954</v>
      </c>
      <c r="B36" s="35" t="s">
        <v>953</v>
      </c>
      <c r="C36" t="s">
        <v>704</v>
      </c>
      <c r="D36" s="38" t="s">
        <v>703</v>
      </c>
      <c r="E36" t="s">
        <v>457</v>
      </c>
    </row>
    <row r="37" spans="1:5" x14ac:dyDescent="0.3">
      <c r="A37" s="35" t="s">
        <v>952</v>
      </c>
      <c r="B37" s="35" t="s">
        <v>951</v>
      </c>
      <c r="C37" t="s">
        <v>704</v>
      </c>
      <c r="D37" s="38" t="s">
        <v>703</v>
      </c>
      <c r="E37" t="s">
        <v>457</v>
      </c>
    </row>
    <row r="38" spans="1:5" x14ac:dyDescent="0.3">
      <c r="A38" s="35" t="s">
        <v>950</v>
      </c>
      <c r="B38" s="35" t="s">
        <v>950</v>
      </c>
      <c r="C38" t="s">
        <v>704</v>
      </c>
      <c r="D38" s="32" t="s">
        <v>458</v>
      </c>
      <c r="E38" t="s">
        <v>457</v>
      </c>
    </row>
    <row r="39" spans="1:5" x14ac:dyDescent="0.3">
      <c r="A39" s="35" t="s">
        <v>468</v>
      </c>
      <c r="B39" s="35" t="s">
        <v>949</v>
      </c>
      <c r="C39" t="s">
        <v>704</v>
      </c>
      <c r="D39" s="32" t="s">
        <v>458</v>
      </c>
      <c r="E39" t="s">
        <v>457</v>
      </c>
    </row>
    <row r="40" spans="1:5" x14ac:dyDescent="0.3">
      <c r="A40" s="35" t="s">
        <v>948</v>
      </c>
      <c r="B40" s="35" t="s">
        <v>947</v>
      </c>
      <c r="C40" t="s">
        <v>704</v>
      </c>
      <c r="D40" s="38" t="s">
        <v>703</v>
      </c>
      <c r="E40" t="s">
        <v>457</v>
      </c>
    </row>
    <row r="41" spans="1:5" x14ac:dyDescent="0.3">
      <c r="A41" s="35" t="s">
        <v>946</v>
      </c>
      <c r="B41" s="35" t="s">
        <v>945</v>
      </c>
      <c r="C41" t="s">
        <v>704</v>
      </c>
      <c r="D41" s="38" t="s">
        <v>703</v>
      </c>
      <c r="E41" t="s">
        <v>457</v>
      </c>
    </row>
    <row r="42" spans="1:5" x14ac:dyDescent="0.3">
      <c r="A42" s="35" t="s">
        <v>944</v>
      </c>
      <c r="B42" s="35" t="s">
        <v>943</v>
      </c>
      <c r="C42" t="s">
        <v>704</v>
      </c>
      <c r="D42" s="38" t="s">
        <v>703</v>
      </c>
      <c r="E42" t="s">
        <v>457</v>
      </c>
    </row>
    <row r="43" spans="1:5" x14ac:dyDescent="0.3">
      <c r="A43" s="35" t="s">
        <v>942</v>
      </c>
      <c r="B43" s="35" t="s">
        <v>941</v>
      </c>
      <c r="C43" t="s">
        <v>704</v>
      </c>
      <c r="D43" s="38" t="s">
        <v>703</v>
      </c>
      <c r="E43" t="s">
        <v>457</v>
      </c>
    </row>
    <row r="44" spans="1:5" x14ac:dyDescent="0.3">
      <c r="A44" s="35" t="s">
        <v>940</v>
      </c>
      <c r="B44" s="35" t="s">
        <v>939</v>
      </c>
      <c r="C44" t="s">
        <v>704</v>
      </c>
      <c r="D44" s="38" t="s">
        <v>703</v>
      </c>
      <c r="E44" t="s">
        <v>457</v>
      </c>
    </row>
    <row r="45" spans="1:5" x14ac:dyDescent="0.3">
      <c r="A45" s="35" t="s">
        <v>938</v>
      </c>
      <c r="B45" s="35" t="s">
        <v>937</v>
      </c>
      <c r="C45" t="s">
        <v>704</v>
      </c>
      <c r="D45" s="38" t="s">
        <v>703</v>
      </c>
      <c r="E45" t="s">
        <v>457</v>
      </c>
    </row>
    <row r="46" spans="1:5" x14ac:dyDescent="0.3">
      <c r="A46" s="35" t="s">
        <v>936</v>
      </c>
      <c r="B46" s="35" t="s">
        <v>935</v>
      </c>
      <c r="C46" t="s">
        <v>704</v>
      </c>
      <c r="D46" s="38" t="s">
        <v>703</v>
      </c>
      <c r="E46" t="s">
        <v>457</v>
      </c>
    </row>
    <row r="47" spans="1:5" x14ac:dyDescent="0.3">
      <c r="A47" s="35" t="s">
        <v>934</v>
      </c>
      <c r="B47" s="35" t="s">
        <v>934</v>
      </c>
      <c r="C47" t="s">
        <v>704</v>
      </c>
      <c r="D47" s="38" t="s">
        <v>703</v>
      </c>
      <c r="E47" t="s">
        <v>457</v>
      </c>
    </row>
    <row r="48" spans="1:5" x14ac:dyDescent="0.3">
      <c r="A48" s="35" t="s">
        <v>933</v>
      </c>
      <c r="B48" s="35" t="s">
        <v>932</v>
      </c>
      <c r="C48" t="s">
        <v>704</v>
      </c>
      <c r="D48" s="38" t="s">
        <v>703</v>
      </c>
      <c r="E48" t="s">
        <v>457</v>
      </c>
    </row>
    <row r="49" spans="1:5" x14ac:dyDescent="0.3">
      <c r="A49" s="35" t="s">
        <v>931</v>
      </c>
      <c r="B49" s="35" t="s">
        <v>930</v>
      </c>
      <c r="C49" t="s">
        <v>704</v>
      </c>
      <c r="D49" s="32" t="s">
        <v>458</v>
      </c>
      <c r="E49" t="s">
        <v>457</v>
      </c>
    </row>
    <row r="50" spans="1:5" x14ac:dyDescent="0.3">
      <c r="A50" s="35" t="s">
        <v>929</v>
      </c>
      <c r="B50" s="35" t="s">
        <v>928</v>
      </c>
      <c r="C50" t="s">
        <v>704</v>
      </c>
      <c r="D50" s="38" t="s">
        <v>703</v>
      </c>
      <c r="E50" t="s">
        <v>457</v>
      </c>
    </row>
    <row r="51" spans="1:5" x14ac:dyDescent="0.3">
      <c r="A51" s="35" t="s">
        <v>927</v>
      </c>
      <c r="B51" s="35" t="s">
        <v>926</v>
      </c>
      <c r="C51" t="s">
        <v>704</v>
      </c>
      <c r="D51" s="38" t="s">
        <v>703</v>
      </c>
      <c r="E51" t="s">
        <v>457</v>
      </c>
    </row>
    <row r="52" spans="1:5" x14ac:dyDescent="0.3">
      <c r="A52" s="35" t="s">
        <v>925</v>
      </c>
      <c r="B52" s="35" t="s">
        <v>924</v>
      </c>
      <c r="C52" t="s">
        <v>704</v>
      </c>
      <c r="D52" s="38" t="s">
        <v>703</v>
      </c>
      <c r="E52" t="s">
        <v>457</v>
      </c>
    </row>
    <row r="53" spans="1:5" x14ac:dyDescent="0.3">
      <c r="A53" s="35" t="s">
        <v>923</v>
      </c>
      <c r="B53" s="35" t="s">
        <v>922</v>
      </c>
      <c r="C53" t="s">
        <v>704</v>
      </c>
      <c r="D53" s="38" t="s">
        <v>703</v>
      </c>
      <c r="E53" t="s">
        <v>457</v>
      </c>
    </row>
    <row r="54" spans="1:5" x14ac:dyDescent="0.3">
      <c r="A54" s="35" t="s">
        <v>921</v>
      </c>
      <c r="B54" s="35" t="s">
        <v>920</v>
      </c>
      <c r="C54" t="s">
        <v>704</v>
      </c>
      <c r="D54" s="38" t="s">
        <v>703</v>
      </c>
      <c r="E54" t="s">
        <v>457</v>
      </c>
    </row>
    <row r="55" spans="1:5" x14ac:dyDescent="0.3">
      <c r="A55" s="35" t="s">
        <v>919</v>
      </c>
      <c r="B55" s="35" t="s">
        <v>918</v>
      </c>
      <c r="C55" t="s">
        <v>704</v>
      </c>
      <c r="D55" s="38" t="s">
        <v>703</v>
      </c>
      <c r="E55" t="s">
        <v>457</v>
      </c>
    </row>
    <row r="56" spans="1:5" x14ac:dyDescent="0.3">
      <c r="A56" s="35" t="s">
        <v>917</v>
      </c>
      <c r="B56" s="35" t="s">
        <v>917</v>
      </c>
      <c r="C56" t="s">
        <v>704</v>
      </c>
      <c r="D56" s="38" t="s">
        <v>703</v>
      </c>
      <c r="E56" t="s">
        <v>457</v>
      </c>
    </row>
    <row r="57" spans="1:5" x14ac:dyDescent="0.3">
      <c r="A57" s="35" t="s">
        <v>916</v>
      </c>
      <c r="B57" s="35" t="s">
        <v>915</v>
      </c>
      <c r="C57" t="s">
        <v>704</v>
      </c>
      <c r="D57" s="38" t="s">
        <v>703</v>
      </c>
      <c r="E57" t="s">
        <v>457</v>
      </c>
    </row>
    <row r="58" spans="1:5" x14ac:dyDescent="0.3">
      <c r="A58" s="35" t="s">
        <v>914</v>
      </c>
      <c r="B58" s="35" t="s">
        <v>913</v>
      </c>
      <c r="C58" t="s">
        <v>704</v>
      </c>
      <c r="D58" s="32" t="s">
        <v>458</v>
      </c>
      <c r="E58" t="s">
        <v>457</v>
      </c>
    </row>
    <row r="59" spans="1:5" x14ac:dyDescent="0.3">
      <c r="A59" s="35" t="s">
        <v>912</v>
      </c>
      <c r="B59" s="35" t="s">
        <v>911</v>
      </c>
      <c r="C59" t="s">
        <v>704</v>
      </c>
      <c r="D59" s="38" t="s">
        <v>703</v>
      </c>
      <c r="E59" t="s">
        <v>457</v>
      </c>
    </row>
    <row r="60" spans="1:5" x14ac:dyDescent="0.3">
      <c r="A60" s="35" t="s">
        <v>910</v>
      </c>
      <c r="B60" s="35" t="s">
        <v>909</v>
      </c>
      <c r="C60" t="s">
        <v>704</v>
      </c>
      <c r="D60" s="38" t="s">
        <v>703</v>
      </c>
      <c r="E60" t="s">
        <v>457</v>
      </c>
    </row>
    <row r="61" spans="1:5" x14ac:dyDescent="0.3">
      <c r="A61" s="35" t="s">
        <v>908</v>
      </c>
      <c r="B61" s="35" t="s">
        <v>907</v>
      </c>
      <c r="C61" t="s">
        <v>704</v>
      </c>
      <c r="D61" s="38" t="s">
        <v>703</v>
      </c>
      <c r="E61" t="s">
        <v>457</v>
      </c>
    </row>
    <row r="62" spans="1:5" x14ac:dyDescent="0.3">
      <c r="A62" s="35" t="s">
        <v>906</v>
      </c>
      <c r="B62" s="35" t="s">
        <v>905</v>
      </c>
      <c r="C62" t="s">
        <v>704</v>
      </c>
      <c r="D62" s="38" t="s">
        <v>703</v>
      </c>
      <c r="E62" t="s">
        <v>457</v>
      </c>
    </row>
    <row r="63" spans="1:5" x14ac:dyDescent="0.3">
      <c r="A63" s="35" t="s">
        <v>904</v>
      </c>
      <c r="B63" s="35" t="s">
        <v>903</v>
      </c>
      <c r="C63" t="s">
        <v>704</v>
      </c>
      <c r="D63" s="38" t="s">
        <v>703</v>
      </c>
      <c r="E63" t="s">
        <v>457</v>
      </c>
    </row>
    <row r="64" spans="1:5" x14ac:dyDescent="0.3">
      <c r="A64" s="35" t="s">
        <v>902</v>
      </c>
      <c r="B64" s="35" t="s">
        <v>901</v>
      </c>
      <c r="C64" t="s">
        <v>704</v>
      </c>
      <c r="D64" s="38" t="s">
        <v>703</v>
      </c>
      <c r="E64" t="s">
        <v>457</v>
      </c>
    </row>
    <row r="65" spans="1:5" x14ac:dyDescent="0.3">
      <c r="A65" s="35" t="s">
        <v>472</v>
      </c>
      <c r="B65" s="35" t="s">
        <v>900</v>
      </c>
      <c r="C65" t="s">
        <v>704</v>
      </c>
      <c r="D65" s="32" t="s">
        <v>458</v>
      </c>
      <c r="E65" t="s">
        <v>457</v>
      </c>
    </row>
    <row r="66" spans="1:5" x14ac:dyDescent="0.3">
      <c r="A66" s="35" t="s">
        <v>455</v>
      </c>
      <c r="B66" s="35" t="s">
        <v>899</v>
      </c>
      <c r="C66" t="s">
        <v>704</v>
      </c>
      <c r="D66" s="32" t="s">
        <v>458</v>
      </c>
      <c r="E66" t="s">
        <v>457</v>
      </c>
    </row>
    <row r="67" spans="1:5" x14ac:dyDescent="0.3">
      <c r="A67" s="35" t="s">
        <v>898</v>
      </c>
      <c r="B67" s="35" t="s">
        <v>897</v>
      </c>
      <c r="C67" t="s">
        <v>704</v>
      </c>
      <c r="D67" s="38" t="s">
        <v>703</v>
      </c>
      <c r="E67" t="s">
        <v>457</v>
      </c>
    </row>
    <row r="68" spans="1:5" x14ac:dyDescent="0.3">
      <c r="A68" s="35" t="s">
        <v>896</v>
      </c>
      <c r="B68" s="35" t="s">
        <v>895</v>
      </c>
      <c r="C68" t="s">
        <v>704</v>
      </c>
      <c r="D68" s="38" t="s">
        <v>703</v>
      </c>
      <c r="E68" t="s">
        <v>457</v>
      </c>
    </row>
    <row r="69" spans="1:5" x14ac:dyDescent="0.3">
      <c r="A69" s="35" t="s">
        <v>894</v>
      </c>
      <c r="B69" s="35" t="s">
        <v>893</v>
      </c>
      <c r="C69" t="s">
        <v>704</v>
      </c>
      <c r="D69" s="38" t="s">
        <v>703</v>
      </c>
      <c r="E69" t="s">
        <v>457</v>
      </c>
    </row>
    <row r="70" spans="1:5" x14ac:dyDescent="0.3">
      <c r="A70" s="35" t="s">
        <v>892</v>
      </c>
      <c r="B70" s="35" t="s">
        <v>891</v>
      </c>
      <c r="C70" t="s">
        <v>704</v>
      </c>
      <c r="D70" s="38" t="s">
        <v>703</v>
      </c>
      <c r="E70" t="s">
        <v>457</v>
      </c>
    </row>
    <row r="71" spans="1:5" x14ac:dyDescent="0.3">
      <c r="A71" s="35" t="s">
        <v>890</v>
      </c>
      <c r="B71" s="35" t="s">
        <v>889</v>
      </c>
      <c r="C71" t="s">
        <v>704</v>
      </c>
      <c r="D71" s="38" t="s">
        <v>703</v>
      </c>
      <c r="E71" t="s">
        <v>457</v>
      </c>
    </row>
    <row r="72" spans="1:5" x14ac:dyDescent="0.3">
      <c r="A72" s="35" t="s">
        <v>888</v>
      </c>
      <c r="B72" s="35" t="s">
        <v>887</v>
      </c>
      <c r="C72" t="s">
        <v>704</v>
      </c>
      <c r="D72" s="38" t="s">
        <v>703</v>
      </c>
      <c r="E72" t="s">
        <v>457</v>
      </c>
    </row>
    <row r="73" spans="1:5" x14ac:dyDescent="0.3">
      <c r="A73" s="35" t="s">
        <v>886</v>
      </c>
      <c r="B73" s="35" t="s">
        <v>885</v>
      </c>
      <c r="C73" t="s">
        <v>704</v>
      </c>
      <c r="D73" s="38" t="s">
        <v>703</v>
      </c>
      <c r="E73" t="s">
        <v>457</v>
      </c>
    </row>
    <row r="74" spans="1:5" x14ac:dyDescent="0.3">
      <c r="A74" s="35" t="s">
        <v>884</v>
      </c>
      <c r="B74" s="35" t="s">
        <v>883</v>
      </c>
      <c r="C74" t="s">
        <v>704</v>
      </c>
      <c r="D74" s="38" t="s">
        <v>703</v>
      </c>
      <c r="E74" t="s">
        <v>457</v>
      </c>
    </row>
    <row r="75" spans="1:5" x14ac:dyDescent="0.3">
      <c r="A75" s="35" t="s">
        <v>882</v>
      </c>
      <c r="B75" s="35" t="s">
        <v>881</v>
      </c>
      <c r="C75" t="s">
        <v>704</v>
      </c>
      <c r="D75" s="38" t="s">
        <v>703</v>
      </c>
      <c r="E75" t="s">
        <v>457</v>
      </c>
    </row>
    <row r="76" spans="1:5" x14ac:dyDescent="0.3">
      <c r="A76" s="35" t="s">
        <v>880</v>
      </c>
      <c r="B76" s="35" t="s">
        <v>879</v>
      </c>
      <c r="C76" t="s">
        <v>704</v>
      </c>
      <c r="D76" s="38" t="s">
        <v>703</v>
      </c>
      <c r="E76" t="s">
        <v>457</v>
      </c>
    </row>
    <row r="77" spans="1:5" x14ac:dyDescent="0.3">
      <c r="A77" s="35" t="s">
        <v>878</v>
      </c>
      <c r="B77" s="35" t="s">
        <v>877</v>
      </c>
      <c r="C77" t="s">
        <v>704</v>
      </c>
      <c r="D77" s="38" t="s">
        <v>703</v>
      </c>
      <c r="E77" t="s">
        <v>457</v>
      </c>
    </row>
    <row r="78" spans="1:5" x14ac:dyDescent="0.3">
      <c r="A78" s="35" t="s">
        <v>876</v>
      </c>
      <c r="B78" s="35" t="s">
        <v>875</v>
      </c>
      <c r="C78" t="s">
        <v>704</v>
      </c>
      <c r="D78" s="38" t="s">
        <v>703</v>
      </c>
      <c r="E78" t="s">
        <v>457</v>
      </c>
    </row>
    <row r="79" spans="1:5" x14ac:dyDescent="0.3">
      <c r="A79" s="35" t="s">
        <v>874</v>
      </c>
      <c r="B79" s="35" t="s">
        <v>873</v>
      </c>
      <c r="C79" t="s">
        <v>704</v>
      </c>
      <c r="D79" s="38" t="s">
        <v>703</v>
      </c>
      <c r="E79" t="s">
        <v>457</v>
      </c>
    </row>
    <row r="80" spans="1:5" x14ac:dyDescent="0.3">
      <c r="A80" s="35" t="s">
        <v>872</v>
      </c>
      <c r="B80" s="35" t="s">
        <v>871</v>
      </c>
      <c r="C80" t="s">
        <v>704</v>
      </c>
      <c r="D80" s="38" t="s">
        <v>703</v>
      </c>
      <c r="E80" t="s">
        <v>457</v>
      </c>
    </row>
    <row r="81" spans="1:5" x14ac:dyDescent="0.3">
      <c r="A81" s="35" t="s">
        <v>870</v>
      </c>
      <c r="B81" s="35" t="s">
        <v>869</v>
      </c>
      <c r="C81" t="s">
        <v>704</v>
      </c>
      <c r="D81" s="38" t="s">
        <v>703</v>
      </c>
      <c r="E81" t="s">
        <v>457</v>
      </c>
    </row>
    <row r="82" spans="1:5" x14ac:dyDescent="0.3">
      <c r="A82" s="35" t="s">
        <v>868</v>
      </c>
      <c r="B82" s="35" t="s">
        <v>867</v>
      </c>
      <c r="C82" t="s">
        <v>704</v>
      </c>
      <c r="D82" s="38" t="s">
        <v>703</v>
      </c>
      <c r="E82" t="s">
        <v>457</v>
      </c>
    </row>
    <row r="83" spans="1:5" x14ac:dyDescent="0.3">
      <c r="A83" s="35" t="s">
        <v>866</v>
      </c>
      <c r="B83" s="35" t="s">
        <v>865</v>
      </c>
      <c r="C83" t="s">
        <v>704</v>
      </c>
      <c r="D83" s="38" t="s">
        <v>703</v>
      </c>
      <c r="E83" t="s">
        <v>457</v>
      </c>
    </row>
    <row r="84" spans="1:5" x14ac:dyDescent="0.3">
      <c r="A84" s="35" t="s">
        <v>864</v>
      </c>
      <c r="B84" s="35" t="s">
        <v>863</v>
      </c>
      <c r="C84" t="s">
        <v>704</v>
      </c>
      <c r="D84" s="38" t="s">
        <v>703</v>
      </c>
      <c r="E84" t="s">
        <v>457</v>
      </c>
    </row>
    <row r="85" spans="1:5" x14ac:dyDescent="0.3">
      <c r="A85" s="35" t="s">
        <v>862</v>
      </c>
      <c r="B85" s="35" t="s">
        <v>861</v>
      </c>
      <c r="C85" t="s">
        <v>704</v>
      </c>
      <c r="D85" s="38" t="s">
        <v>703</v>
      </c>
      <c r="E85" t="s">
        <v>457</v>
      </c>
    </row>
    <row r="86" spans="1:5" x14ac:dyDescent="0.3">
      <c r="A86" s="35" t="s">
        <v>860</v>
      </c>
      <c r="B86" s="35" t="s">
        <v>859</v>
      </c>
      <c r="C86" t="s">
        <v>704</v>
      </c>
      <c r="D86" s="38" t="s">
        <v>703</v>
      </c>
      <c r="E86" t="s">
        <v>457</v>
      </c>
    </row>
    <row r="87" spans="1:5" x14ac:dyDescent="0.3">
      <c r="A87" s="35" t="s">
        <v>858</v>
      </c>
      <c r="B87" s="35" t="s">
        <v>857</v>
      </c>
      <c r="C87" t="s">
        <v>704</v>
      </c>
      <c r="D87" s="38" t="s">
        <v>703</v>
      </c>
      <c r="E87" t="s">
        <v>457</v>
      </c>
    </row>
    <row r="88" spans="1:5" x14ac:dyDescent="0.3">
      <c r="A88" s="35" t="s">
        <v>856</v>
      </c>
      <c r="B88" s="35" t="s">
        <v>855</v>
      </c>
      <c r="C88" t="s">
        <v>704</v>
      </c>
      <c r="D88" s="38" t="s">
        <v>703</v>
      </c>
      <c r="E88" t="s">
        <v>457</v>
      </c>
    </row>
    <row r="89" spans="1:5" x14ac:dyDescent="0.3">
      <c r="A89" s="35" t="s">
        <v>3</v>
      </c>
      <c r="B89" s="35" t="s">
        <v>854</v>
      </c>
      <c r="C89" t="s">
        <v>704</v>
      </c>
      <c r="D89" s="32" t="s">
        <v>458</v>
      </c>
      <c r="E89" t="s">
        <v>457</v>
      </c>
    </row>
    <row r="90" spans="1:5" x14ac:dyDescent="0.3">
      <c r="A90" s="35" t="s">
        <v>853</v>
      </c>
      <c r="B90" s="35" t="s">
        <v>852</v>
      </c>
      <c r="C90" t="s">
        <v>704</v>
      </c>
      <c r="D90" s="38" t="s">
        <v>703</v>
      </c>
      <c r="E90" t="s">
        <v>457</v>
      </c>
    </row>
    <row r="91" spans="1:5" x14ac:dyDescent="0.3">
      <c r="A91" s="35" t="s">
        <v>851</v>
      </c>
      <c r="B91" s="35" t="s">
        <v>850</v>
      </c>
      <c r="C91" t="s">
        <v>704</v>
      </c>
      <c r="D91" s="38" t="s">
        <v>703</v>
      </c>
      <c r="E91" t="s">
        <v>457</v>
      </c>
    </row>
    <row r="92" spans="1:5" x14ac:dyDescent="0.3">
      <c r="A92" s="35" t="s">
        <v>849</v>
      </c>
      <c r="B92" s="35" t="s">
        <v>848</v>
      </c>
      <c r="C92" t="s">
        <v>704</v>
      </c>
      <c r="D92" s="38" t="s">
        <v>703</v>
      </c>
      <c r="E92" t="s">
        <v>457</v>
      </c>
    </row>
    <row r="93" spans="1:5" x14ac:dyDescent="0.3">
      <c r="A93" s="35" t="s">
        <v>847</v>
      </c>
      <c r="B93" s="35" t="s">
        <v>846</v>
      </c>
      <c r="C93" t="s">
        <v>704</v>
      </c>
      <c r="D93" s="38" t="s">
        <v>703</v>
      </c>
      <c r="E93" t="s">
        <v>457</v>
      </c>
    </row>
    <row r="94" spans="1:5" x14ac:dyDescent="0.3">
      <c r="A94" s="35" t="s">
        <v>845</v>
      </c>
      <c r="B94" s="35" t="s">
        <v>844</v>
      </c>
      <c r="C94" t="s">
        <v>704</v>
      </c>
      <c r="D94" s="38" t="s">
        <v>703</v>
      </c>
      <c r="E94" t="s">
        <v>457</v>
      </c>
    </row>
    <row r="95" spans="1:5" x14ac:dyDescent="0.3">
      <c r="A95" s="35" t="s">
        <v>843</v>
      </c>
      <c r="B95" s="35" t="s">
        <v>842</v>
      </c>
      <c r="C95" t="s">
        <v>704</v>
      </c>
      <c r="D95" s="38" t="s">
        <v>703</v>
      </c>
      <c r="E95" t="s">
        <v>457</v>
      </c>
    </row>
    <row r="96" spans="1:5" x14ac:dyDescent="0.3">
      <c r="A96" s="35" t="s">
        <v>841</v>
      </c>
      <c r="B96" s="35" t="s">
        <v>840</v>
      </c>
      <c r="C96" t="s">
        <v>704</v>
      </c>
      <c r="D96" s="32" t="s">
        <v>458</v>
      </c>
      <c r="E96" t="s">
        <v>457</v>
      </c>
    </row>
    <row r="97" spans="1:5" x14ac:dyDescent="0.3">
      <c r="A97" s="35" t="s">
        <v>839</v>
      </c>
      <c r="B97" s="35" t="s">
        <v>838</v>
      </c>
      <c r="C97" t="s">
        <v>704</v>
      </c>
      <c r="D97" s="38" t="s">
        <v>703</v>
      </c>
      <c r="E97" t="s">
        <v>457</v>
      </c>
    </row>
    <row r="98" spans="1:5" x14ac:dyDescent="0.3">
      <c r="A98" s="35" t="s">
        <v>594</v>
      </c>
      <c r="B98" s="35" t="s">
        <v>593</v>
      </c>
      <c r="C98" t="s">
        <v>704</v>
      </c>
      <c r="D98" s="38" t="s">
        <v>703</v>
      </c>
      <c r="E98" t="s">
        <v>457</v>
      </c>
    </row>
    <row r="99" spans="1:5" x14ac:dyDescent="0.3">
      <c r="A99" s="35" t="s">
        <v>837</v>
      </c>
      <c r="B99" s="35" t="s">
        <v>836</v>
      </c>
      <c r="C99" t="s">
        <v>704</v>
      </c>
      <c r="D99" s="38" t="s">
        <v>703</v>
      </c>
      <c r="E99" t="s">
        <v>457</v>
      </c>
    </row>
    <row r="100" spans="1:5" x14ac:dyDescent="0.3">
      <c r="A100" s="35" t="s">
        <v>835</v>
      </c>
      <c r="B100" s="35" t="s">
        <v>834</v>
      </c>
      <c r="C100" t="s">
        <v>704</v>
      </c>
      <c r="D100" s="38" t="s">
        <v>703</v>
      </c>
      <c r="E100" t="s">
        <v>457</v>
      </c>
    </row>
    <row r="101" spans="1:5" x14ac:dyDescent="0.3">
      <c r="A101" s="35" t="s">
        <v>833</v>
      </c>
      <c r="B101" s="35" t="s">
        <v>832</v>
      </c>
      <c r="C101" t="s">
        <v>704</v>
      </c>
      <c r="D101" s="38" t="s">
        <v>703</v>
      </c>
      <c r="E101" t="s">
        <v>457</v>
      </c>
    </row>
    <row r="102" spans="1:5" x14ac:dyDescent="0.3">
      <c r="A102" s="31" t="s">
        <v>489</v>
      </c>
      <c r="B102" s="31" t="s">
        <v>488</v>
      </c>
      <c r="C102" t="s">
        <v>704</v>
      </c>
      <c r="D102" s="33" t="s">
        <v>467</v>
      </c>
      <c r="E102" t="s">
        <v>457</v>
      </c>
    </row>
    <row r="103" spans="1:5" x14ac:dyDescent="0.3">
      <c r="A103" s="35" t="s">
        <v>831</v>
      </c>
      <c r="B103" s="35" t="s">
        <v>830</v>
      </c>
      <c r="C103" t="s">
        <v>704</v>
      </c>
      <c r="D103" s="38" t="s">
        <v>703</v>
      </c>
      <c r="E103" t="s">
        <v>457</v>
      </c>
    </row>
    <row r="104" spans="1:5" x14ac:dyDescent="0.3">
      <c r="A104" s="35" t="s">
        <v>829</v>
      </c>
      <c r="B104" s="35" t="s">
        <v>828</v>
      </c>
      <c r="C104" t="s">
        <v>704</v>
      </c>
      <c r="D104" s="38" t="s">
        <v>703</v>
      </c>
      <c r="E104" t="s">
        <v>457</v>
      </c>
    </row>
    <row r="105" spans="1:5" x14ac:dyDescent="0.3">
      <c r="A105" s="35" t="s">
        <v>827</v>
      </c>
      <c r="B105" s="35" t="s">
        <v>826</v>
      </c>
      <c r="C105" t="s">
        <v>704</v>
      </c>
      <c r="D105" s="32" t="s">
        <v>458</v>
      </c>
      <c r="E105" t="s">
        <v>457</v>
      </c>
    </row>
    <row r="106" spans="1:5" x14ac:dyDescent="0.3">
      <c r="A106" s="35" t="s">
        <v>825</v>
      </c>
      <c r="B106" s="35" t="s">
        <v>824</v>
      </c>
      <c r="C106" t="s">
        <v>704</v>
      </c>
      <c r="D106" s="32" t="s">
        <v>458</v>
      </c>
      <c r="E106" t="s">
        <v>457</v>
      </c>
    </row>
    <row r="107" spans="1:5" x14ac:dyDescent="0.3">
      <c r="A107" s="35" t="s">
        <v>590</v>
      </c>
      <c r="B107" s="35" t="s">
        <v>590</v>
      </c>
      <c r="C107" t="s">
        <v>704</v>
      </c>
      <c r="D107" s="37" t="s">
        <v>589</v>
      </c>
      <c r="E107" t="s">
        <v>457</v>
      </c>
    </row>
    <row r="108" spans="1:5" x14ac:dyDescent="0.3">
      <c r="A108" s="35" t="s">
        <v>823</v>
      </c>
      <c r="B108" s="35" t="s">
        <v>822</v>
      </c>
      <c r="C108" t="s">
        <v>704</v>
      </c>
      <c r="D108" s="38" t="s">
        <v>703</v>
      </c>
      <c r="E108" t="s">
        <v>457</v>
      </c>
    </row>
    <row r="109" spans="1:5" x14ac:dyDescent="0.3">
      <c r="A109" s="35" t="s">
        <v>821</v>
      </c>
      <c r="B109" s="35" t="s">
        <v>820</v>
      </c>
      <c r="C109" t="s">
        <v>704</v>
      </c>
      <c r="D109" s="38" t="s">
        <v>703</v>
      </c>
      <c r="E109" t="s">
        <v>457</v>
      </c>
    </row>
    <row r="110" spans="1:5" x14ac:dyDescent="0.3">
      <c r="A110" s="35" t="s">
        <v>819</v>
      </c>
      <c r="B110" s="35" t="s">
        <v>818</v>
      </c>
      <c r="C110" t="s">
        <v>704</v>
      </c>
      <c r="D110" s="38" t="s">
        <v>703</v>
      </c>
      <c r="E110" t="s">
        <v>457</v>
      </c>
    </row>
    <row r="111" spans="1:5" x14ac:dyDescent="0.3">
      <c r="A111" s="35" t="s">
        <v>817</v>
      </c>
      <c r="B111" s="35" t="s">
        <v>816</v>
      </c>
      <c r="C111" t="s">
        <v>704</v>
      </c>
      <c r="D111" s="38" t="s">
        <v>703</v>
      </c>
      <c r="E111" t="s">
        <v>457</v>
      </c>
    </row>
    <row r="112" spans="1:5" x14ac:dyDescent="0.3">
      <c r="A112" s="35" t="s">
        <v>815</v>
      </c>
      <c r="B112" s="35" t="s">
        <v>815</v>
      </c>
      <c r="C112" t="s">
        <v>704</v>
      </c>
      <c r="D112" s="38" t="s">
        <v>703</v>
      </c>
      <c r="E112" t="s">
        <v>457</v>
      </c>
    </row>
    <row r="113" spans="1:5" x14ac:dyDescent="0.3">
      <c r="A113" s="35" t="s">
        <v>814</v>
      </c>
      <c r="B113" s="35" t="s">
        <v>813</v>
      </c>
      <c r="C113" t="s">
        <v>704</v>
      </c>
      <c r="D113" s="38" t="s">
        <v>703</v>
      </c>
      <c r="E113" t="s">
        <v>457</v>
      </c>
    </row>
    <row r="114" spans="1:5" x14ac:dyDescent="0.3">
      <c r="A114" s="35" t="s">
        <v>812</v>
      </c>
      <c r="B114" s="35" t="s">
        <v>811</v>
      </c>
      <c r="C114" t="s">
        <v>704</v>
      </c>
      <c r="D114" s="38" t="s">
        <v>703</v>
      </c>
      <c r="E114" t="s">
        <v>457</v>
      </c>
    </row>
    <row r="115" spans="1:5" x14ac:dyDescent="0.3">
      <c r="A115" s="35" t="s">
        <v>810</v>
      </c>
      <c r="B115" s="35" t="s">
        <v>810</v>
      </c>
      <c r="C115" t="s">
        <v>704</v>
      </c>
      <c r="D115" s="38" t="s">
        <v>703</v>
      </c>
      <c r="E115" t="s">
        <v>457</v>
      </c>
    </row>
    <row r="116" spans="1:5" x14ac:dyDescent="0.3">
      <c r="A116" s="35" t="s">
        <v>809</v>
      </c>
      <c r="B116" s="35" t="s">
        <v>808</v>
      </c>
      <c r="C116" t="s">
        <v>704</v>
      </c>
      <c r="D116" s="38" t="s">
        <v>703</v>
      </c>
      <c r="E116" t="s">
        <v>457</v>
      </c>
    </row>
    <row r="117" spans="1:5" x14ac:dyDescent="0.3">
      <c r="A117" s="35" t="s">
        <v>807</v>
      </c>
      <c r="B117" s="35" t="s">
        <v>806</v>
      </c>
      <c r="C117" t="s">
        <v>704</v>
      </c>
      <c r="D117" s="38" t="s">
        <v>703</v>
      </c>
      <c r="E117" t="s">
        <v>457</v>
      </c>
    </row>
    <row r="118" spans="1:5" x14ac:dyDescent="0.3">
      <c r="A118" s="35" t="s">
        <v>805</v>
      </c>
      <c r="B118" s="35" t="s">
        <v>805</v>
      </c>
      <c r="C118" t="s">
        <v>704</v>
      </c>
      <c r="D118" s="38" t="s">
        <v>703</v>
      </c>
      <c r="E118" t="s">
        <v>457</v>
      </c>
    </row>
    <row r="119" spans="1:5" x14ac:dyDescent="0.3">
      <c r="A119" s="35" t="s">
        <v>804</v>
      </c>
      <c r="B119" s="35" t="s">
        <v>803</v>
      </c>
      <c r="C119" t="s">
        <v>704</v>
      </c>
      <c r="D119" s="38" t="s">
        <v>703</v>
      </c>
      <c r="E119" t="s">
        <v>457</v>
      </c>
    </row>
    <row r="120" spans="1:5" x14ac:dyDescent="0.3">
      <c r="A120" s="35" t="s">
        <v>802</v>
      </c>
      <c r="B120" s="35" t="s">
        <v>801</v>
      </c>
      <c r="C120" t="s">
        <v>704</v>
      </c>
      <c r="D120" s="38" t="s">
        <v>703</v>
      </c>
      <c r="E120" t="s">
        <v>457</v>
      </c>
    </row>
    <row r="121" spans="1:5" x14ac:dyDescent="0.3">
      <c r="A121" s="35" t="s">
        <v>800</v>
      </c>
      <c r="B121" s="35" t="s">
        <v>799</v>
      </c>
      <c r="C121" t="s">
        <v>704</v>
      </c>
      <c r="D121" s="38" t="s">
        <v>703</v>
      </c>
      <c r="E121" t="s">
        <v>457</v>
      </c>
    </row>
    <row r="122" spans="1:5" x14ac:dyDescent="0.3">
      <c r="A122" s="35" t="s">
        <v>798</v>
      </c>
      <c r="B122" s="35" t="s">
        <v>797</v>
      </c>
      <c r="C122" t="s">
        <v>704</v>
      </c>
      <c r="D122" s="38" t="s">
        <v>703</v>
      </c>
      <c r="E122" t="s">
        <v>457</v>
      </c>
    </row>
    <row r="123" spans="1:5" x14ac:dyDescent="0.3">
      <c r="A123" s="35" t="s">
        <v>796</v>
      </c>
      <c r="B123" s="35" t="s">
        <v>795</v>
      </c>
      <c r="C123" t="s">
        <v>704</v>
      </c>
      <c r="D123" s="38" t="s">
        <v>703</v>
      </c>
      <c r="E123" t="s">
        <v>457</v>
      </c>
    </row>
    <row r="124" spans="1:5" x14ac:dyDescent="0.3">
      <c r="A124" s="35" t="s">
        <v>85</v>
      </c>
      <c r="B124" s="35" t="s">
        <v>85</v>
      </c>
      <c r="C124" t="s">
        <v>704</v>
      </c>
      <c r="D124" s="38" t="s">
        <v>703</v>
      </c>
      <c r="E124" t="s">
        <v>457</v>
      </c>
    </row>
    <row r="125" spans="1:5" x14ac:dyDescent="0.3">
      <c r="A125" s="35" t="s">
        <v>794</v>
      </c>
      <c r="B125" s="35" t="s">
        <v>793</v>
      </c>
      <c r="C125" t="s">
        <v>704</v>
      </c>
      <c r="D125" s="38" t="s">
        <v>703</v>
      </c>
      <c r="E125" t="s">
        <v>457</v>
      </c>
    </row>
    <row r="126" spans="1:5" x14ac:dyDescent="0.3">
      <c r="A126" s="35" t="s">
        <v>792</v>
      </c>
      <c r="B126" s="35" t="s">
        <v>791</v>
      </c>
      <c r="C126" t="s">
        <v>704</v>
      </c>
      <c r="D126" s="38" t="s">
        <v>703</v>
      </c>
      <c r="E126" t="s">
        <v>457</v>
      </c>
    </row>
    <row r="127" spans="1:5" x14ac:dyDescent="0.3">
      <c r="A127" s="35" t="s">
        <v>790</v>
      </c>
      <c r="B127" s="35" t="s">
        <v>789</v>
      </c>
      <c r="C127" t="s">
        <v>704</v>
      </c>
      <c r="D127" s="38" t="s">
        <v>703</v>
      </c>
      <c r="E127" t="s">
        <v>457</v>
      </c>
    </row>
    <row r="128" spans="1:5" x14ac:dyDescent="0.3">
      <c r="A128" s="35" t="s">
        <v>788</v>
      </c>
      <c r="B128" s="18" t="s">
        <v>787</v>
      </c>
      <c r="C128" t="s">
        <v>704</v>
      </c>
      <c r="D128" s="32" t="s">
        <v>458</v>
      </c>
      <c r="E128" t="s">
        <v>457</v>
      </c>
    </row>
    <row r="129" spans="1:5" x14ac:dyDescent="0.3">
      <c r="A129" s="35" t="s">
        <v>786</v>
      </c>
      <c r="B129" s="18" t="s">
        <v>785</v>
      </c>
      <c r="C129" t="s">
        <v>704</v>
      </c>
      <c r="D129" s="32" t="s">
        <v>458</v>
      </c>
      <c r="E129" t="s">
        <v>457</v>
      </c>
    </row>
    <row r="130" spans="1:5" x14ac:dyDescent="0.3">
      <c r="A130" s="35" t="s">
        <v>784</v>
      </c>
      <c r="B130" s="18" t="s">
        <v>783</v>
      </c>
      <c r="C130" t="s">
        <v>704</v>
      </c>
      <c r="D130" s="32" t="s">
        <v>458</v>
      </c>
      <c r="E130" t="s">
        <v>457</v>
      </c>
    </row>
    <row r="131" spans="1:5" x14ac:dyDescent="0.3">
      <c r="A131" s="35" t="s">
        <v>782</v>
      </c>
      <c r="B131" s="18" t="s">
        <v>781</v>
      </c>
      <c r="C131" t="s">
        <v>704</v>
      </c>
      <c r="D131" s="32" t="s">
        <v>458</v>
      </c>
      <c r="E131" t="s">
        <v>457</v>
      </c>
    </row>
    <row r="132" spans="1:5" x14ac:dyDescent="0.3">
      <c r="A132" s="35" t="s">
        <v>780</v>
      </c>
      <c r="B132" s="18" t="s">
        <v>779</v>
      </c>
      <c r="C132" t="s">
        <v>704</v>
      </c>
      <c r="D132" s="32" t="s">
        <v>458</v>
      </c>
      <c r="E132" t="s">
        <v>457</v>
      </c>
    </row>
    <row r="133" spans="1:5" x14ac:dyDescent="0.3">
      <c r="A133" s="35" t="s">
        <v>778</v>
      </c>
      <c r="B133" s="18" t="s">
        <v>777</v>
      </c>
      <c r="C133" t="s">
        <v>704</v>
      </c>
      <c r="D133" s="32" t="s">
        <v>458</v>
      </c>
      <c r="E133" t="s">
        <v>457</v>
      </c>
    </row>
    <row r="134" spans="1:5" x14ac:dyDescent="0.3">
      <c r="A134" s="35" t="s">
        <v>776</v>
      </c>
      <c r="B134" s="18" t="s">
        <v>775</v>
      </c>
      <c r="C134" t="s">
        <v>704</v>
      </c>
      <c r="D134" s="32" t="s">
        <v>458</v>
      </c>
      <c r="E134" t="s">
        <v>457</v>
      </c>
    </row>
    <row r="135" spans="1:5" x14ac:dyDescent="0.3">
      <c r="A135" s="35" t="s">
        <v>774</v>
      </c>
      <c r="B135" s="18" t="s">
        <v>773</v>
      </c>
      <c r="C135" t="s">
        <v>704</v>
      </c>
      <c r="D135" s="32" t="s">
        <v>458</v>
      </c>
      <c r="E135" t="s">
        <v>457</v>
      </c>
    </row>
    <row r="136" spans="1:5" x14ac:dyDescent="0.3">
      <c r="A136" s="35" t="s">
        <v>772</v>
      </c>
      <c r="B136" s="18" t="s">
        <v>771</v>
      </c>
      <c r="C136" t="s">
        <v>704</v>
      </c>
      <c r="D136" s="32" t="s">
        <v>458</v>
      </c>
      <c r="E136" t="s">
        <v>457</v>
      </c>
    </row>
    <row r="137" spans="1:5" x14ac:dyDescent="0.3">
      <c r="A137" s="35" t="s">
        <v>770</v>
      </c>
      <c r="B137" s="18" t="s">
        <v>769</v>
      </c>
      <c r="C137" t="s">
        <v>704</v>
      </c>
      <c r="D137" s="32" t="s">
        <v>458</v>
      </c>
      <c r="E137" t="s">
        <v>457</v>
      </c>
    </row>
    <row r="138" spans="1:5" x14ac:dyDescent="0.3">
      <c r="A138" s="35" t="s">
        <v>768</v>
      </c>
      <c r="B138" s="18" t="s">
        <v>767</v>
      </c>
      <c r="C138" t="s">
        <v>704</v>
      </c>
      <c r="D138" s="32" t="s">
        <v>458</v>
      </c>
      <c r="E138" t="s">
        <v>457</v>
      </c>
    </row>
    <row r="139" spans="1:5" x14ac:dyDescent="0.3">
      <c r="A139" s="35" t="s">
        <v>766</v>
      </c>
      <c r="B139" s="18" t="s">
        <v>765</v>
      </c>
      <c r="C139" t="s">
        <v>704</v>
      </c>
      <c r="D139" s="32" t="s">
        <v>458</v>
      </c>
      <c r="E139" t="s">
        <v>457</v>
      </c>
    </row>
    <row r="140" spans="1:5" x14ac:dyDescent="0.3">
      <c r="A140" s="35" t="s">
        <v>764</v>
      </c>
      <c r="B140" s="18" t="s">
        <v>763</v>
      </c>
      <c r="C140" t="s">
        <v>704</v>
      </c>
      <c r="D140" s="32" t="s">
        <v>458</v>
      </c>
      <c r="E140" t="s">
        <v>457</v>
      </c>
    </row>
    <row r="141" spans="1:5" x14ac:dyDescent="0.3">
      <c r="A141" s="35" t="s">
        <v>762</v>
      </c>
      <c r="B141" s="18" t="s">
        <v>761</v>
      </c>
      <c r="C141" t="s">
        <v>704</v>
      </c>
      <c r="D141" s="32" t="s">
        <v>458</v>
      </c>
      <c r="E141" t="s">
        <v>457</v>
      </c>
    </row>
    <row r="142" spans="1:5" x14ac:dyDescent="0.3">
      <c r="A142" s="35" t="s">
        <v>760</v>
      </c>
      <c r="B142" s="18" t="s">
        <v>759</v>
      </c>
      <c r="C142" t="s">
        <v>704</v>
      </c>
      <c r="D142" s="32" t="s">
        <v>458</v>
      </c>
      <c r="E142" t="s">
        <v>457</v>
      </c>
    </row>
    <row r="143" spans="1:5" x14ac:dyDescent="0.3">
      <c r="A143" s="35" t="s">
        <v>758</v>
      </c>
      <c r="B143" s="18" t="s">
        <v>757</v>
      </c>
      <c r="C143" t="s">
        <v>704</v>
      </c>
      <c r="D143" s="32" t="s">
        <v>458</v>
      </c>
      <c r="E143" t="s">
        <v>457</v>
      </c>
    </row>
    <row r="144" spans="1:5" x14ac:dyDescent="0.3">
      <c r="A144" s="35" t="s">
        <v>756</v>
      </c>
      <c r="B144" s="18" t="s">
        <v>755</v>
      </c>
      <c r="C144" t="s">
        <v>704</v>
      </c>
      <c r="D144" s="32" t="s">
        <v>458</v>
      </c>
      <c r="E144" t="s">
        <v>457</v>
      </c>
    </row>
    <row r="145" spans="1:6" x14ac:dyDescent="0.3">
      <c r="A145" s="35" t="s">
        <v>754</v>
      </c>
      <c r="B145" s="18" t="s">
        <v>753</v>
      </c>
      <c r="C145" t="s">
        <v>704</v>
      </c>
      <c r="D145" s="32" t="s">
        <v>458</v>
      </c>
      <c r="E145" t="s">
        <v>457</v>
      </c>
    </row>
    <row r="146" spans="1:6" x14ac:dyDescent="0.3">
      <c r="A146" s="35" t="s">
        <v>752</v>
      </c>
      <c r="B146" s="18" t="s">
        <v>751</v>
      </c>
      <c r="C146" t="s">
        <v>704</v>
      </c>
      <c r="D146" s="32" t="s">
        <v>458</v>
      </c>
      <c r="E146" t="s">
        <v>457</v>
      </c>
    </row>
    <row r="147" spans="1:6" x14ac:dyDescent="0.3">
      <c r="A147" s="35" t="s">
        <v>750</v>
      </c>
      <c r="B147" s="18" t="s">
        <v>749</v>
      </c>
      <c r="C147" t="s">
        <v>704</v>
      </c>
      <c r="D147" s="32" t="s">
        <v>458</v>
      </c>
      <c r="E147" t="s">
        <v>457</v>
      </c>
    </row>
    <row r="148" spans="1:6" x14ac:dyDescent="0.3">
      <c r="A148" s="35" t="s">
        <v>748</v>
      </c>
      <c r="B148" s="18" t="s">
        <v>747</v>
      </c>
      <c r="C148" t="s">
        <v>704</v>
      </c>
      <c r="D148" s="32" t="s">
        <v>458</v>
      </c>
      <c r="E148" t="s">
        <v>457</v>
      </c>
    </row>
    <row r="149" spans="1:6" x14ac:dyDescent="0.3">
      <c r="A149" s="35" t="s">
        <v>746</v>
      </c>
      <c r="B149" s="18" t="s">
        <v>745</v>
      </c>
      <c r="C149" t="s">
        <v>704</v>
      </c>
      <c r="D149" s="32" t="s">
        <v>458</v>
      </c>
      <c r="E149" t="s">
        <v>457</v>
      </c>
    </row>
    <row r="150" spans="1:6" x14ac:dyDescent="0.3">
      <c r="A150" s="35" t="s">
        <v>744</v>
      </c>
      <c r="B150" s="35" t="s">
        <v>743</v>
      </c>
      <c r="C150" t="s">
        <v>704</v>
      </c>
      <c r="D150" s="38" t="s">
        <v>703</v>
      </c>
      <c r="E150" t="s">
        <v>457</v>
      </c>
    </row>
    <row r="151" spans="1:6" x14ac:dyDescent="0.3">
      <c r="A151" s="35" t="s">
        <v>742</v>
      </c>
      <c r="B151" s="35" t="s">
        <v>741</v>
      </c>
      <c r="C151" t="s">
        <v>704</v>
      </c>
      <c r="D151" s="33" t="s">
        <v>467</v>
      </c>
      <c r="E151" t="s">
        <v>457</v>
      </c>
    </row>
    <row r="152" spans="1:6" x14ac:dyDescent="0.3">
      <c r="A152" s="35" t="s">
        <v>740</v>
      </c>
      <c r="B152" s="18" t="s">
        <v>739</v>
      </c>
      <c r="C152" t="s">
        <v>704</v>
      </c>
      <c r="D152" s="32" t="s">
        <v>458</v>
      </c>
      <c r="E152" t="s">
        <v>457</v>
      </c>
    </row>
    <row r="153" spans="1:6" x14ac:dyDescent="0.3">
      <c r="A153" s="35" t="s">
        <v>738</v>
      </c>
      <c r="B153" s="18" t="s">
        <v>737</v>
      </c>
      <c r="C153" t="s">
        <v>704</v>
      </c>
      <c r="D153" s="32" t="s">
        <v>458</v>
      </c>
      <c r="E153" t="s">
        <v>457</v>
      </c>
    </row>
    <row r="154" spans="1:6" x14ac:dyDescent="0.3">
      <c r="A154" s="35" t="s">
        <v>736</v>
      </c>
      <c r="B154" s="18" t="s">
        <v>486</v>
      </c>
      <c r="C154" t="s">
        <v>704</v>
      </c>
      <c r="D154" s="33" t="s">
        <v>467</v>
      </c>
      <c r="E154" t="s">
        <v>457</v>
      </c>
    </row>
    <row r="155" spans="1:6" x14ac:dyDescent="0.3">
      <c r="A155" s="35" t="s">
        <v>735</v>
      </c>
      <c r="B155" s="18" t="s">
        <v>734</v>
      </c>
      <c r="C155" t="s">
        <v>704</v>
      </c>
      <c r="D155" s="38" t="s">
        <v>703</v>
      </c>
      <c r="E155" t="s">
        <v>457</v>
      </c>
    </row>
    <row r="156" spans="1:6" x14ac:dyDescent="0.3">
      <c r="A156" s="35" t="s">
        <v>733</v>
      </c>
      <c r="B156" s="18" t="s">
        <v>732</v>
      </c>
      <c r="C156" t="s">
        <v>704</v>
      </c>
      <c r="D156" s="38" t="s">
        <v>703</v>
      </c>
      <c r="E156" t="s">
        <v>457</v>
      </c>
    </row>
    <row r="157" spans="1:6" s="39" customFormat="1" x14ac:dyDescent="0.3">
      <c r="A157" s="35" t="s">
        <v>731</v>
      </c>
      <c r="B157" s="18" t="s">
        <v>730</v>
      </c>
      <c r="C157" t="s">
        <v>704</v>
      </c>
      <c r="D157" s="38" t="s">
        <v>703</v>
      </c>
      <c r="E157" t="s">
        <v>457</v>
      </c>
      <c r="F157" s="30"/>
    </row>
    <row r="158" spans="1:6" x14ac:dyDescent="0.3">
      <c r="A158" s="35" t="s">
        <v>522</v>
      </c>
      <c r="B158" s="18" t="s">
        <v>521</v>
      </c>
      <c r="C158" t="s">
        <v>704</v>
      </c>
      <c r="D158" s="38" t="s">
        <v>703</v>
      </c>
      <c r="E158" t="s">
        <v>457</v>
      </c>
    </row>
    <row r="159" spans="1:6" x14ac:dyDescent="0.3">
      <c r="A159" s="35" t="s">
        <v>520</v>
      </c>
      <c r="B159" s="18" t="s">
        <v>519</v>
      </c>
      <c r="C159" t="s">
        <v>704</v>
      </c>
      <c r="D159" s="38" t="s">
        <v>703</v>
      </c>
      <c r="E159" t="s">
        <v>457</v>
      </c>
    </row>
    <row r="160" spans="1:6" x14ac:dyDescent="0.3">
      <c r="A160" s="35" t="s">
        <v>515</v>
      </c>
      <c r="B160" s="18" t="s">
        <v>514</v>
      </c>
      <c r="C160" t="s">
        <v>704</v>
      </c>
      <c r="D160" s="38" t="s">
        <v>703</v>
      </c>
      <c r="E160" t="s">
        <v>457</v>
      </c>
    </row>
    <row r="161" spans="1:5" x14ac:dyDescent="0.3">
      <c r="A161" s="35" t="s">
        <v>729</v>
      </c>
      <c r="B161" s="18" t="s">
        <v>728</v>
      </c>
      <c r="C161" t="s">
        <v>704</v>
      </c>
      <c r="D161" s="38" t="s">
        <v>703</v>
      </c>
      <c r="E161" t="s">
        <v>457</v>
      </c>
    </row>
    <row r="162" spans="1:5" x14ac:dyDescent="0.3">
      <c r="A162" s="35" t="s">
        <v>727</v>
      </c>
      <c r="B162" s="18" t="s">
        <v>726</v>
      </c>
      <c r="C162" t="s">
        <v>704</v>
      </c>
      <c r="D162" s="38" t="s">
        <v>703</v>
      </c>
      <c r="E162" t="s">
        <v>457</v>
      </c>
    </row>
    <row r="163" spans="1:5" x14ac:dyDescent="0.3">
      <c r="A163" s="35" t="s">
        <v>725</v>
      </c>
      <c r="B163" s="18" t="s">
        <v>724</v>
      </c>
      <c r="C163" t="s">
        <v>704</v>
      </c>
      <c r="D163" s="38" t="s">
        <v>703</v>
      </c>
      <c r="E163" t="s">
        <v>457</v>
      </c>
    </row>
    <row r="164" spans="1:5" x14ac:dyDescent="0.3">
      <c r="A164" s="35" t="s">
        <v>723</v>
      </c>
      <c r="B164" s="18" t="s">
        <v>722</v>
      </c>
      <c r="C164" t="s">
        <v>704</v>
      </c>
      <c r="D164" s="38" t="s">
        <v>703</v>
      </c>
      <c r="E164" t="s">
        <v>457</v>
      </c>
    </row>
    <row r="165" spans="1:5" x14ac:dyDescent="0.3">
      <c r="A165" s="35" t="s">
        <v>721</v>
      </c>
      <c r="B165" s="18" t="s">
        <v>720</v>
      </c>
      <c r="C165" t="s">
        <v>704</v>
      </c>
      <c r="D165" s="38" t="s">
        <v>703</v>
      </c>
      <c r="E165" t="s">
        <v>457</v>
      </c>
    </row>
    <row r="166" spans="1:5" x14ac:dyDescent="0.3">
      <c r="A166" s="35" t="s">
        <v>719</v>
      </c>
      <c r="B166" s="18" t="s">
        <v>718</v>
      </c>
      <c r="C166" t="s">
        <v>704</v>
      </c>
      <c r="D166" s="38" t="s">
        <v>703</v>
      </c>
      <c r="E166" t="s">
        <v>457</v>
      </c>
    </row>
    <row r="167" spans="1:5" x14ac:dyDescent="0.3">
      <c r="A167" s="35" t="s">
        <v>717</v>
      </c>
      <c r="B167" s="18" t="s">
        <v>716</v>
      </c>
      <c r="C167" t="s">
        <v>704</v>
      </c>
      <c r="D167" s="38" t="s">
        <v>703</v>
      </c>
      <c r="E167" t="s">
        <v>457</v>
      </c>
    </row>
    <row r="168" spans="1:5" x14ac:dyDescent="0.3">
      <c r="A168" s="35" t="s">
        <v>715</v>
      </c>
      <c r="B168" s="18" t="s">
        <v>714</v>
      </c>
      <c r="C168" t="s">
        <v>704</v>
      </c>
      <c r="D168" s="38" t="s">
        <v>703</v>
      </c>
      <c r="E168" t="s">
        <v>457</v>
      </c>
    </row>
    <row r="169" spans="1:5" x14ac:dyDescent="0.3">
      <c r="A169" s="35" t="s">
        <v>713</v>
      </c>
      <c r="B169" s="18" t="s">
        <v>712</v>
      </c>
      <c r="C169" t="s">
        <v>704</v>
      </c>
      <c r="D169" s="38" t="s">
        <v>703</v>
      </c>
      <c r="E169" t="s">
        <v>457</v>
      </c>
    </row>
    <row r="170" spans="1:5" x14ac:dyDescent="0.3">
      <c r="A170" s="35" t="s">
        <v>711</v>
      </c>
      <c r="B170" s="18" t="s">
        <v>710</v>
      </c>
      <c r="C170" t="s">
        <v>704</v>
      </c>
      <c r="D170" s="38" t="s">
        <v>703</v>
      </c>
      <c r="E170" t="s">
        <v>457</v>
      </c>
    </row>
    <row r="171" spans="1:5" x14ac:dyDescent="0.3">
      <c r="A171" s="35" t="s">
        <v>709</v>
      </c>
      <c r="B171" s="35" t="s">
        <v>708</v>
      </c>
      <c r="C171" t="s">
        <v>704</v>
      </c>
      <c r="D171" s="38" t="s">
        <v>703</v>
      </c>
      <c r="E171" t="s">
        <v>457</v>
      </c>
    </row>
    <row r="172" spans="1:5" x14ac:dyDescent="0.3">
      <c r="A172" s="35" t="s">
        <v>707</v>
      </c>
      <c r="B172" s="18" t="s">
        <v>707</v>
      </c>
      <c r="C172" t="s">
        <v>704</v>
      </c>
      <c r="D172" s="38" t="s">
        <v>703</v>
      </c>
      <c r="E172" t="s">
        <v>457</v>
      </c>
    </row>
    <row r="173" spans="1:5" x14ac:dyDescent="0.3">
      <c r="A173" s="35" t="s">
        <v>706</v>
      </c>
      <c r="B173" s="18" t="s">
        <v>705</v>
      </c>
      <c r="C173" t="s">
        <v>704</v>
      </c>
      <c r="D173" s="38" t="s">
        <v>703</v>
      </c>
      <c r="E173" t="s">
        <v>457</v>
      </c>
    </row>
    <row r="174" spans="1:5" x14ac:dyDescent="0.3">
      <c r="A174" s="35" t="s">
        <v>702</v>
      </c>
      <c r="B174" s="35" t="s">
        <v>701</v>
      </c>
      <c r="C174" t="s">
        <v>491</v>
      </c>
      <c r="D174" s="34" t="s">
        <v>490</v>
      </c>
      <c r="E174" t="s">
        <v>457</v>
      </c>
    </row>
    <row r="175" spans="1:5" x14ac:dyDescent="0.3">
      <c r="A175" s="35" t="s">
        <v>700</v>
      </c>
      <c r="B175" s="35" t="s">
        <v>699</v>
      </c>
      <c r="C175" t="s">
        <v>491</v>
      </c>
      <c r="D175" s="34" t="s">
        <v>490</v>
      </c>
      <c r="E175" t="s">
        <v>457</v>
      </c>
    </row>
    <row r="176" spans="1:5" x14ac:dyDescent="0.3">
      <c r="A176" s="35" t="s">
        <v>698</v>
      </c>
      <c r="B176" s="35" t="s">
        <v>697</v>
      </c>
      <c r="C176" t="s">
        <v>491</v>
      </c>
      <c r="D176" s="34" t="s">
        <v>490</v>
      </c>
      <c r="E176" t="s">
        <v>457</v>
      </c>
    </row>
    <row r="177" spans="1:5" x14ac:dyDescent="0.3">
      <c r="A177" s="35" t="s">
        <v>696</v>
      </c>
      <c r="B177" s="35" t="s">
        <v>695</v>
      </c>
      <c r="C177" t="s">
        <v>491</v>
      </c>
      <c r="D177" s="34" t="s">
        <v>490</v>
      </c>
      <c r="E177" t="s">
        <v>457</v>
      </c>
    </row>
    <row r="178" spans="1:5" x14ac:dyDescent="0.3">
      <c r="A178" s="35" t="s">
        <v>694</v>
      </c>
      <c r="B178" s="35" t="s">
        <v>694</v>
      </c>
      <c r="C178" t="s">
        <v>491</v>
      </c>
      <c r="D178" s="34" t="s">
        <v>490</v>
      </c>
      <c r="E178" t="s">
        <v>457</v>
      </c>
    </row>
    <row r="179" spans="1:5" x14ac:dyDescent="0.3">
      <c r="A179" s="35" t="s">
        <v>693</v>
      </c>
      <c r="B179" s="35" t="s">
        <v>692</v>
      </c>
      <c r="C179" t="s">
        <v>491</v>
      </c>
      <c r="D179" s="34" t="s">
        <v>490</v>
      </c>
      <c r="E179" t="s">
        <v>457</v>
      </c>
    </row>
    <row r="180" spans="1:5" x14ac:dyDescent="0.3">
      <c r="A180" s="35" t="s">
        <v>691</v>
      </c>
      <c r="B180" s="35" t="s">
        <v>690</v>
      </c>
      <c r="C180" t="s">
        <v>491</v>
      </c>
      <c r="D180" s="34" t="s">
        <v>490</v>
      </c>
      <c r="E180" t="s">
        <v>457</v>
      </c>
    </row>
    <row r="181" spans="1:5" x14ac:dyDescent="0.3">
      <c r="A181" s="35" t="s">
        <v>689</v>
      </c>
      <c r="B181" s="35" t="s">
        <v>689</v>
      </c>
      <c r="C181" t="s">
        <v>491</v>
      </c>
      <c r="D181" s="34" t="s">
        <v>490</v>
      </c>
      <c r="E181" t="s">
        <v>457</v>
      </c>
    </row>
    <row r="182" spans="1:5" x14ac:dyDescent="0.3">
      <c r="A182" s="35" t="s">
        <v>688</v>
      </c>
      <c r="B182" s="35" t="s">
        <v>687</v>
      </c>
      <c r="C182" t="s">
        <v>491</v>
      </c>
      <c r="D182" s="34" t="s">
        <v>490</v>
      </c>
      <c r="E182" t="s">
        <v>457</v>
      </c>
    </row>
    <row r="183" spans="1:5" x14ac:dyDescent="0.3">
      <c r="A183" s="35" t="s">
        <v>686</v>
      </c>
      <c r="B183" s="35" t="s">
        <v>686</v>
      </c>
      <c r="C183" t="s">
        <v>491</v>
      </c>
      <c r="D183" s="34" t="s">
        <v>490</v>
      </c>
      <c r="E183" t="s">
        <v>457</v>
      </c>
    </row>
    <row r="184" spans="1:5" x14ac:dyDescent="0.3">
      <c r="A184" s="35" t="s">
        <v>685</v>
      </c>
      <c r="B184" t="s">
        <v>83</v>
      </c>
      <c r="C184" t="s">
        <v>491</v>
      </c>
      <c r="D184" s="34" t="s">
        <v>490</v>
      </c>
      <c r="E184" t="s">
        <v>457</v>
      </c>
    </row>
    <row r="185" spans="1:5" x14ac:dyDescent="0.3">
      <c r="A185" s="35" t="s">
        <v>684</v>
      </c>
      <c r="B185" s="35" t="s">
        <v>683</v>
      </c>
      <c r="C185" t="s">
        <v>491</v>
      </c>
      <c r="D185" s="34" t="s">
        <v>490</v>
      </c>
      <c r="E185" t="s">
        <v>457</v>
      </c>
    </row>
    <row r="186" spans="1:5" x14ac:dyDescent="0.3">
      <c r="A186" s="35" t="s">
        <v>682</v>
      </c>
      <c r="B186" s="35" t="s">
        <v>682</v>
      </c>
      <c r="C186" t="s">
        <v>491</v>
      </c>
      <c r="D186" s="34" t="s">
        <v>490</v>
      </c>
      <c r="E186" t="s">
        <v>457</v>
      </c>
    </row>
    <row r="187" spans="1:5" x14ac:dyDescent="0.3">
      <c r="A187" s="35" t="s">
        <v>681</v>
      </c>
      <c r="B187" s="35" t="s">
        <v>680</v>
      </c>
      <c r="C187" t="s">
        <v>491</v>
      </c>
      <c r="D187" s="34" t="s">
        <v>490</v>
      </c>
      <c r="E187" t="s">
        <v>457</v>
      </c>
    </row>
    <row r="188" spans="1:5" x14ac:dyDescent="0.3">
      <c r="A188" s="35" t="s">
        <v>679</v>
      </c>
      <c r="B188" s="35" t="s">
        <v>678</v>
      </c>
      <c r="C188" t="s">
        <v>491</v>
      </c>
      <c r="D188" s="34" t="s">
        <v>490</v>
      </c>
      <c r="E188" t="s">
        <v>457</v>
      </c>
    </row>
    <row r="189" spans="1:5" x14ac:dyDescent="0.3">
      <c r="A189" s="35" t="s">
        <v>677</v>
      </c>
      <c r="B189" s="35" t="s">
        <v>676</v>
      </c>
      <c r="C189" t="s">
        <v>491</v>
      </c>
      <c r="D189" s="34" t="s">
        <v>490</v>
      </c>
      <c r="E189" t="s">
        <v>457</v>
      </c>
    </row>
    <row r="190" spans="1:5" x14ac:dyDescent="0.3">
      <c r="A190" s="35" t="s">
        <v>675</v>
      </c>
      <c r="B190" s="35" t="s">
        <v>674</v>
      </c>
      <c r="C190" t="s">
        <v>491</v>
      </c>
      <c r="D190" s="34" t="s">
        <v>490</v>
      </c>
      <c r="E190" t="s">
        <v>457</v>
      </c>
    </row>
    <row r="191" spans="1:5" x14ac:dyDescent="0.3">
      <c r="A191" s="35" t="s">
        <v>73</v>
      </c>
      <c r="B191" s="35" t="s">
        <v>73</v>
      </c>
      <c r="C191" t="s">
        <v>491</v>
      </c>
      <c r="D191" s="34" t="s">
        <v>490</v>
      </c>
      <c r="E191" t="s">
        <v>457</v>
      </c>
    </row>
    <row r="192" spans="1:5" x14ac:dyDescent="0.3">
      <c r="A192" s="35" t="s">
        <v>673</v>
      </c>
      <c r="B192" s="35" t="s">
        <v>672</v>
      </c>
      <c r="C192" t="s">
        <v>491</v>
      </c>
      <c r="D192" s="34" t="s">
        <v>490</v>
      </c>
      <c r="E192" t="s">
        <v>457</v>
      </c>
    </row>
    <row r="193" spans="1:5" x14ac:dyDescent="0.3">
      <c r="A193" s="35" t="s">
        <v>671</v>
      </c>
      <c r="B193" s="35" t="s">
        <v>670</v>
      </c>
      <c r="C193" t="s">
        <v>491</v>
      </c>
      <c r="D193" s="34" t="s">
        <v>490</v>
      </c>
      <c r="E193" t="s">
        <v>457</v>
      </c>
    </row>
    <row r="194" spans="1:5" x14ac:dyDescent="0.3">
      <c r="A194" s="35" t="s">
        <v>669</v>
      </c>
      <c r="B194" s="35" t="s">
        <v>668</v>
      </c>
      <c r="C194" t="s">
        <v>491</v>
      </c>
      <c r="D194" s="34" t="s">
        <v>490</v>
      </c>
      <c r="E194" t="s">
        <v>457</v>
      </c>
    </row>
    <row r="195" spans="1:5" x14ac:dyDescent="0.3">
      <c r="A195" s="35" t="s">
        <v>667</v>
      </c>
      <c r="B195" s="35" t="s">
        <v>666</v>
      </c>
      <c r="C195" t="s">
        <v>491</v>
      </c>
      <c r="D195" s="34" t="s">
        <v>490</v>
      </c>
      <c r="E195" t="s">
        <v>457</v>
      </c>
    </row>
    <row r="196" spans="1:5" x14ac:dyDescent="0.3">
      <c r="A196" s="35" t="s">
        <v>665</v>
      </c>
      <c r="B196" s="35" t="s">
        <v>664</v>
      </c>
      <c r="C196" t="s">
        <v>491</v>
      </c>
      <c r="D196" s="34" t="s">
        <v>490</v>
      </c>
      <c r="E196" t="s">
        <v>457</v>
      </c>
    </row>
    <row r="197" spans="1:5" x14ac:dyDescent="0.3">
      <c r="A197" s="35" t="s">
        <v>663</v>
      </c>
      <c r="B197" s="35" t="s">
        <v>662</v>
      </c>
      <c r="C197" t="s">
        <v>491</v>
      </c>
      <c r="D197" s="34" t="s">
        <v>490</v>
      </c>
      <c r="E197" t="s">
        <v>457</v>
      </c>
    </row>
    <row r="198" spans="1:5" x14ac:dyDescent="0.3">
      <c r="A198" s="35" t="s">
        <v>661</v>
      </c>
      <c r="B198" s="35" t="s">
        <v>660</v>
      </c>
      <c r="C198" t="s">
        <v>491</v>
      </c>
      <c r="D198" s="36" t="s">
        <v>516</v>
      </c>
      <c r="E198" t="s">
        <v>457</v>
      </c>
    </row>
    <row r="199" spans="1:5" x14ac:dyDescent="0.3">
      <c r="A199" s="35" t="s">
        <v>659</v>
      </c>
      <c r="B199" s="35" t="s">
        <v>658</v>
      </c>
      <c r="C199" t="s">
        <v>491</v>
      </c>
      <c r="D199" s="36" t="s">
        <v>516</v>
      </c>
      <c r="E199" t="s">
        <v>457</v>
      </c>
    </row>
    <row r="200" spans="1:5" x14ac:dyDescent="0.3">
      <c r="A200" s="35" t="s">
        <v>657</v>
      </c>
      <c r="B200" s="35" t="s">
        <v>656</v>
      </c>
      <c r="C200" t="s">
        <v>491</v>
      </c>
      <c r="D200" s="34" t="s">
        <v>490</v>
      </c>
      <c r="E200" t="s">
        <v>457</v>
      </c>
    </row>
    <row r="201" spans="1:5" x14ac:dyDescent="0.3">
      <c r="A201" s="35" t="s">
        <v>655</v>
      </c>
      <c r="B201" s="35" t="s">
        <v>654</v>
      </c>
      <c r="C201" t="s">
        <v>491</v>
      </c>
      <c r="D201" s="34" t="s">
        <v>490</v>
      </c>
      <c r="E201" t="s">
        <v>457</v>
      </c>
    </row>
    <row r="202" spans="1:5" x14ac:dyDescent="0.3">
      <c r="A202" s="35" t="s">
        <v>653</v>
      </c>
      <c r="B202" s="35" t="s">
        <v>652</v>
      </c>
      <c r="C202" t="s">
        <v>491</v>
      </c>
      <c r="D202" s="34" t="s">
        <v>490</v>
      </c>
      <c r="E202" t="s">
        <v>457</v>
      </c>
    </row>
    <row r="203" spans="1:5" x14ac:dyDescent="0.3">
      <c r="A203" s="35" t="s">
        <v>651</v>
      </c>
      <c r="B203" s="35" t="s">
        <v>650</v>
      </c>
      <c r="C203" t="s">
        <v>491</v>
      </c>
      <c r="D203" s="36" t="s">
        <v>516</v>
      </c>
      <c r="E203" t="s">
        <v>457</v>
      </c>
    </row>
    <row r="204" spans="1:5" x14ac:dyDescent="0.3">
      <c r="A204" s="35" t="s">
        <v>649</v>
      </c>
      <c r="B204" s="35" t="s">
        <v>648</v>
      </c>
      <c r="C204" t="s">
        <v>491</v>
      </c>
      <c r="D204" s="34" t="s">
        <v>490</v>
      </c>
      <c r="E204" t="s">
        <v>457</v>
      </c>
    </row>
    <row r="205" spans="1:5" x14ac:dyDescent="0.3">
      <c r="A205" s="35" t="s">
        <v>647</v>
      </c>
      <c r="B205" s="35" t="s">
        <v>646</v>
      </c>
      <c r="C205" t="s">
        <v>491</v>
      </c>
      <c r="D205" s="36" t="s">
        <v>516</v>
      </c>
      <c r="E205" t="s">
        <v>457</v>
      </c>
    </row>
    <row r="206" spans="1:5" x14ac:dyDescent="0.3">
      <c r="A206" s="35" t="s">
        <v>645</v>
      </c>
      <c r="B206" s="35" t="s">
        <v>644</v>
      </c>
      <c r="C206" t="s">
        <v>491</v>
      </c>
      <c r="D206" s="36" t="s">
        <v>516</v>
      </c>
      <c r="E206" t="s">
        <v>457</v>
      </c>
    </row>
    <row r="207" spans="1:5" x14ac:dyDescent="0.3">
      <c r="A207" s="35" t="s">
        <v>643</v>
      </c>
      <c r="B207" s="35" t="s">
        <v>642</v>
      </c>
      <c r="C207" t="s">
        <v>491</v>
      </c>
      <c r="D207" s="34" t="s">
        <v>490</v>
      </c>
      <c r="E207" t="s">
        <v>457</v>
      </c>
    </row>
    <row r="208" spans="1:5" x14ac:dyDescent="0.3">
      <c r="A208" s="35" t="s">
        <v>641</v>
      </c>
      <c r="B208" s="35" t="s">
        <v>640</v>
      </c>
      <c r="C208" t="s">
        <v>491</v>
      </c>
      <c r="D208" s="34" t="s">
        <v>490</v>
      </c>
      <c r="E208" t="s">
        <v>457</v>
      </c>
    </row>
    <row r="209" spans="1:5" x14ac:dyDescent="0.3">
      <c r="A209" s="35" t="s">
        <v>639</v>
      </c>
      <c r="B209" s="35" t="s">
        <v>638</v>
      </c>
      <c r="C209" t="s">
        <v>491</v>
      </c>
      <c r="D209" s="34" t="s">
        <v>490</v>
      </c>
      <c r="E209" t="s">
        <v>457</v>
      </c>
    </row>
    <row r="210" spans="1:5" x14ac:dyDescent="0.3">
      <c r="A210" s="35" t="s">
        <v>637</v>
      </c>
      <c r="B210" s="35" t="s">
        <v>636</v>
      </c>
      <c r="C210" t="s">
        <v>491</v>
      </c>
      <c r="D210" s="34" t="s">
        <v>490</v>
      </c>
      <c r="E210" t="s">
        <v>457</v>
      </c>
    </row>
    <row r="211" spans="1:5" x14ac:dyDescent="0.3">
      <c r="A211" s="35" t="s">
        <v>3</v>
      </c>
      <c r="B211" t="s">
        <v>635</v>
      </c>
      <c r="C211" t="s">
        <v>491</v>
      </c>
      <c r="D211" s="34" t="s">
        <v>490</v>
      </c>
      <c r="E211" t="s">
        <v>457</v>
      </c>
    </row>
    <row r="212" spans="1:5" x14ac:dyDescent="0.3">
      <c r="A212" s="35" t="s">
        <v>634</v>
      </c>
      <c r="B212" s="35" t="s">
        <v>633</v>
      </c>
      <c r="C212" t="s">
        <v>491</v>
      </c>
      <c r="D212" s="36" t="s">
        <v>516</v>
      </c>
      <c r="E212" t="s">
        <v>457</v>
      </c>
    </row>
    <row r="213" spans="1:5" x14ac:dyDescent="0.3">
      <c r="A213" s="35" t="s">
        <v>632</v>
      </c>
      <c r="B213" s="35" t="s">
        <v>631</v>
      </c>
      <c r="C213" t="s">
        <v>491</v>
      </c>
      <c r="D213" s="36" t="s">
        <v>516</v>
      </c>
      <c r="E213" t="s">
        <v>457</v>
      </c>
    </row>
    <row r="214" spans="1:5" x14ac:dyDescent="0.3">
      <c r="A214" s="35" t="s">
        <v>630</v>
      </c>
      <c r="B214" s="35" t="s">
        <v>629</v>
      </c>
      <c r="C214" t="s">
        <v>491</v>
      </c>
      <c r="D214" s="36" t="s">
        <v>516</v>
      </c>
      <c r="E214" t="s">
        <v>457</v>
      </c>
    </row>
    <row r="215" spans="1:5" x14ac:dyDescent="0.3">
      <c r="A215" s="35" t="s">
        <v>628</v>
      </c>
      <c r="B215" s="35" t="s">
        <v>627</v>
      </c>
      <c r="C215" t="s">
        <v>491</v>
      </c>
      <c r="D215" s="34" t="s">
        <v>490</v>
      </c>
      <c r="E215" t="s">
        <v>457</v>
      </c>
    </row>
    <row r="216" spans="1:5" x14ac:dyDescent="0.3">
      <c r="A216" s="35" t="s">
        <v>626</v>
      </c>
      <c r="B216" s="35" t="s">
        <v>625</v>
      </c>
      <c r="C216" t="s">
        <v>491</v>
      </c>
      <c r="D216" s="34" t="s">
        <v>490</v>
      </c>
      <c r="E216" t="s">
        <v>457</v>
      </c>
    </row>
    <row r="217" spans="1:5" x14ac:dyDescent="0.3">
      <c r="A217" s="35" t="s">
        <v>624</v>
      </c>
      <c r="B217" s="35" t="s">
        <v>623</v>
      </c>
      <c r="C217" t="s">
        <v>491</v>
      </c>
      <c r="D217" s="36" t="s">
        <v>516</v>
      </c>
      <c r="E217" t="s">
        <v>457</v>
      </c>
    </row>
    <row r="218" spans="1:5" x14ac:dyDescent="0.3">
      <c r="A218" s="35" t="s">
        <v>622</v>
      </c>
      <c r="B218" s="35" t="s">
        <v>621</v>
      </c>
      <c r="C218" t="s">
        <v>491</v>
      </c>
      <c r="D218" s="34" t="s">
        <v>490</v>
      </c>
      <c r="E218" t="s">
        <v>457</v>
      </c>
    </row>
    <row r="219" spans="1:5" x14ac:dyDescent="0.3">
      <c r="A219" s="35" t="s">
        <v>620</v>
      </c>
      <c r="B219" s="35" t="s">
        <v>619</v>
      </c>
      <c r="C219" t="s">
        <v>491</v>
      </c>
      <c r="D219" s="36" t="s">
        <v>516</v>
      </c>
      <c r="E219" t="s">
        <v>457</v>
      </c>
    </row>
    <row r="220" spans="1:5" x14ac:dyDescent="0.3">
      <c r="A220" s="35" t="s">
        <v>618</v>
      </c>
      <c r="B220" s="35" t="s">
        <v>617</v>
      </c>
      <c r="C220" t="s">
        <v>491</v>
      </c>
      <c r="D220" s="34" t="s">
        <v>490</v>
      </c>
      <c r="E220" t="s">
        <v>457</v>
      </c>
    </row>
    <row r="221" spans="1:5" x14ac:dyDescent="0.3">
      <c r="A221" s="35" t="s">
        <v>616</v>
      </c>
      <c r="B221" s="35" t="s">
        <v>615</v>
      </c>
      <c r="C221" t="s">
        <v>491</v>
      </c>
      <c r="D221" s="34" t="s">
        <v>490</v>
      </c>
      <c r="E221" t="s">
        <v>457</v>
      </c>
    </row>
    <row r="222" spans="1:5" x14ac:dyDescent="0.3">
      <c r="A222" s="35" t="s">
        <v>614</v>
      </c>
      <c r="B222" s="35" t="s">
        <v>613</v>
      </c>
      <c r="C222" t="s">
        <v>491</v>
      </c>
      <c r="D222" s="34" t="s">
        <v>490</v>
      </c>
      <c r="E222" t="s">
        <v>457</v>
      </c>
    </row>
    <row r="223" spans="1:5" x14ac:dyDescent="0.3">
      <c r="A223" s="35" t="s">
        <v>612</v>
      </c>
      <c r="B223" s="35" t="s">
        <v>611</v>
      </c>
      <c r="C223" t="s">
        <v>491</v>
      </c>
      <c r="D223" s="34" t="s">
        <v>490</v>
      </c>
      <c r="E223" t="s">
        <v>457</v>
      </c>
    </row>
    <row r="224" spans="1:5" x14ac:dyDescent="0.3">
      <c r="A224" s="35" t="s">
        <v>610</v>
      </c>
      <c r="B224" s="35" t="s">
        <v>609</v>
      </c>
      <c r="C224" t="s">
        <v>491</v>
      </c>
      <c r="D224" s="34" t="s">
        <v>490</v>
      </c>
      <c r="E224" t="s">
        <v>457</v>
      </c>
    </row>
    <row r="225" spans="1:5" x14ac:dyDescent="0.3">
      <c r="A225" s="35" t="s">
        <v>608</v>
      </c>
      <c r="B225" s="35" t="s">
        <v>607</v>
      </c>
      <c r="C225" t="s">
        <v>491</v>
      </c>
      <c r="D225" s="34" t="s">
        <v>490</v>
      </c>
      <c r="E225" t="s">
        <v>457</v>
      </c>
    </row>
    <row r="226" spans="1:5" x14ac:dyDescent="0.3">
      <c r="A226" s="35" t="s">
        <v>606</v>
      </c>
      <c r="B226" s="35" t="s">
        <v>605</v>
      </c>
      <c r="C226" t="s">
        <v>491</v>
      </c>
      <c r="D226" s="34" t="s">
        <v>490</v>
      </c>
      <c r="E226" t="s">
        <v>457</v>
      </c>
    </row>
    <row r="227" spans="1:5" x14ac:dyDescent="0.3">
      <c r="A227" s="35" t="s">
        <v>604</v>
      </c>
      <c r="B227" s="35" t="s">
        <v>603</v>
      </c>
      <c r="C227" t="s">
        <v>491</v>
      </c>
      <c r="D227" s="36" t="s">
        <v>516</v>
      </c>
      <c r="E227" t="s">
        <v>457</v>
      </c>
    </row>
    <row r="228" spans="1:5" x14ac:dyDescent="0.3">
      <c r="A228" s="35" t="s">
        <v>602</v>
      </c>
      <c r="B228" s="35" t="s">
        <v>601</v>
      </c>
      <c r="C228" t="s">
        <v>491</v>
      </c>
      <c r="D228" s="34" t="s">
        <v>490</v>
      </c>
      <c r="E228" t="s">
        <v>457</v>
      </c>
    </row>
    <row r="229" spans="1:5" x14ac:dyDescent="0.3">
      <c r="A229" s="35" t="s">
        <v>600</v>
      </c>
      <c r="B229" s="35" t="s">
        <v>599</v>
      </c>
      <c r="C229" t="s">
        <v>491</v>
      </c>
      <c r="D229" s="34" t="s">
        <v>490</v>
      </c>
      <c r="E229" t="s">
        <v>457</v>
      </c>
    </row>
    <row r="230" spans="1:5" x14ac:dyDescent="0.3">
      <c r="A230" s="35" t="s">
        <v>598</v>
      </c>
      <c r="B230" s="35" t="s">
        <v>597</v>
      </c>
      <c r="C230" t="s">
        <v>491</v>
      </c>
      <c r="D230" s="34" t="s">
        <v>490</v>
      </c>
      <c r="E230" t="s">
        <v>457</v>
      </c>
    </row>
    <row r="231" spans="1:5" x14ac:dyDescent="0.3">
      <c r="A231" s="35" t="s">
        <v>596</v>
      </c>
      <c r="B231" s="35" t="s">
        <v>595</v>
      </c>
      <c r="C231" t="s">
        <v>491</v>
      </c>
      <c r="D231" s="34" t="s">
        <v>490</v>
      </c>
      <c r="E231" t="s">
        <v>457</v>
      </c>
    </row>
    <row r="232" spans="1:5" x14ac:dyDescent="0.3">
      <c r="A232" s="35" t="s">
        <v>594</v>
      </c>
      <c r="B232" s="35" t="s">
        <v>593</v>
      </c>
      <c r="C232" t="s">
        <v>491</v>
      </c>
      <c r="D232" s="34" t="s">
        <v>490</v>
      </c>
      <c r="E232" t="s">
        <v>457</v>
      </c>
    </row>
    <row r="233" spans="1:5" x14ac:dyDescent="0.3">
      <c r="A233" s="35" t="s">
        <v>592</v>
      </c>
      <c r="B233" s="35" t="s">
        <v>591</v>
      </c>
      <c r="C233" t="s">
        <v>491</v>
      </c>
      <c r="D233" s="34" t="s">
        <v>490</v>
      </c>
      <c r="E233" t="s">
        <v>457</v>
      </c>
    </row>
    <row r="234" spans="1:5" x14ac:dyDescent="0.3">
      <c r="A234" s="35" t="s">
        <v>487</v>
      </c>
      <c r="B234" s="35" t="s">
        <v>486</v>
      </c>
      <c r="C234" t="s">
        <v>491</v>
      </c>
      <c r="D234" s="33" t="s">
        <v>467</v>
      </c>
      <c r="E234" t="s">
        <v>457</v>
      </c>
    </row>
    <row r="235" spans="1:5" x14ac:dyDescent="0.3">
      <c r="A235" s="35" t="s">
        <v>590</v>
      </c>
      <c r="B235" s="35" t="s">
        <v>590</v>
      </c>
      <c r="C235" t="s">
        <v>491</v>
      </c>
      <c r="D235" s="37" t="s">
        <v>589</v>
      </c>
      <c r="E235" t="s">
        <v>457</v>
      </c>
    </row>
    <row r="236" spans="1:5" x14ac:dyDescent="0.3">
      <c r="A236" s="35" t="s">
        <v>588</v>
      </c>
      <c r="B236" s="35" t="s">
        <v>587</v>
      </c>
      <c r="C236" t="s">
        <v>491</v>
      </c>
      <c r="D236" s="34" t="s">
        <v>490</v>
      </c>
      <c r="E236" t="s">
        <v>457</v>
      </c>
    </row>
    <row r="237" spans="1:5" x14ac:dyDescent="0.3">
      <c r="A237" s="35" t="s">
        <v>586</v>
      </c>
      <c r="B237" s="35" t="s">
        <v>585</v>
      </c>
      <c r="C237" t="s">
        <v>491</v>
      </c>
      <c r="D237" s="34" t="s">
        <v>490</v>
      </c>
      <c r="E237" t="s">
        <v>457</v>
      </c>
    </row>
    <row r="238" spans="1:5" x14ac:dyDescent="0.3">
      <c r="A238" s="35" t="s">
        <v>584</v>
      </c>
      <c r="B238" s="35" t="s">
        <v>583</v>
      </c>
      <c r="C238" t="s">
        <v>491</v>
      </c>
      <c r="D238" s="34" t="s">
        <v>490</v>
      </c>
      <c r="E238" t="s">
        <v>457</v>
      </c>
    </row>
    <row r="239" spans="1:5" x14ac:dyDescent="0.3">
      <c r="A239" s="35" t="s">
        <v>582</v>
      </c>
      <c r="B239" s="35" t="s">
        <v>581</v>
      </c>
      <c r="C239" t="s">
        <v>491</v>
      </c>
      <c r="D239" s="34" t="s">
        <v>490</v>
      </c>
      <c r="E239" t="s">
        <v>457</v>
      </c>
    </row>
    <row r="240" spans="1:5" x14ac:dyDescent="0.3">
      <c r="A240" s="35" t="s">
        <v>580</v>
      </c>
      <c r="B240" s="35" t="s">
        <v>579</v>
      </c>
      <c r="C240" t="s">
        <v>491</v>
      </c>
      <c r="D240" s="34" t="s">
        <v>490</v>
      </c>
      <c r="E240" t="s">
        <v>457</v>
      </c>
    </row>
    <row r="241" spans="1:5" x14ac:dyDescent="0.3">
      <c r="A241" s="35" t="s">
        <v>578</v>
      </c>
      <c r="B241" s="35" t="s">
        <v>577</v>
      </c>
      <c r="C241" t="s">
        <v>491</v>
      </c>
      <c r="D241" s="34" t="s">
        <v>490</v>
      </c>
      <c r="E241" t="s">
        <v>457</v>
      </c>
    </row>
    <row r="242" spans="1:5" x14ac:dyDescent="0.3">
      <c r="A242" s="35" t="s">
        <v>576</v>
      </c>
      <c r="B242" s="35" t="s">
        <v>575</v>
      </c>
      <c r="C242" t="s">
        <v>491</v>
      </c>
      <c r="D242" s="34" t="s">
        <v>490</v>
      </c>
      <c r="E242" t="s">
        <v>457</v>
      </c>
    </row>
    <row r="243" spans="1:5" x14ac:dyDescent="0.3">
      <c r="A243" s="35" t="s">
        <v>574</v>
      </c>
      <c r="B243" s="35" t="s">
        <v>573</v>
      </c>
      <c r="C243" t="s">
        <v>491</v>
      </c>
      <c r="D243" s="34" t="s">
        <v>490</v>
      </c>
      <c r="E243" t="s">
        <v>457</v>
      </c>
    </row>
    <row r="244" spans="1:5" x14ac:dyDescent="0.3">
      <c r="A244" s="35" t="s">
        <v>572</v>
      </c>
      <c r="B244" s="35" t="s">
        <v>571</v>
      </c>
      <c r="C244" t="s">
        <v>491</v>
      </c>
      <c r="D244" s="34" t="s">
        <v>490</v>
      </c>
      <c r="E244" t="s">
        <v>457</v>
      </c>
    </row>
    <row r="245" spans="1:5" x14ac:dyDescent="0.3">
      <c r="A245" s="35" t="s">
        <v>570</v>
      </c>
      <c r="B245" s="35" t="s">
        <v>569</v>
      </c>
      <c r="C245" t="s">
        <v>491</v>
      </c>
      <c r="D245" s="34" t="s">
        <v>490</v>
      </c>
      <c r="E245" t="s">
        <v>457</v>
      </c>
    </row>
    <row r="246" spans="1:5" x14ac:dyDescent="0.3">
      <c r="A246" s="35" t="s">
        <v>568</v>
      </c>
      <c r="B246" s="35" t="s">
        <v>567</v>
      </c>
      <c r="C246" t="s">
        <v>491</v>
      </c>
      <c r="D246" s="34" t="s">
        <v>490</v>
      </c>
      <c r="E246" t="s">
        <v>457</v>
      </c>
    </row>
    <row r="247" spans="1:5" x14ac:dyDescent="0.3">
      <c r="A247" s="35" t="s">
        <v>566</v>
      </c>
      <c r="B247" s="35" t="s">
        <v>565</v>
      </c>
      <c r="C247" t="s">
        <v>491</v>
      </c>
      <c r="D247" s="34" t="s">
        <v>490</v>
      </c>
      <c r="E247" t="s">
        <v>457</v>
      </c>
    </row>
    <row r="248" spans="1:5" x14ac:dyDescent="0.3">
      <c r="A248" s="35" t="s">
        <v>564</v>
      </c>
      <c r="B248" s="35" t="s">
        <v>563</v>
      </c>
      <c r="C248" t="s">
        <v>491</v>
      </c>
      <c r="D248" s="34" t="s">
        <v>490</v>
      </c>
      <c r="E248" t="s">
        <v>457</v>
      </c>
    </row>
    <row r="249" spans="1:5" x14ac:dyDescent="0.3">
      <c r="A249" s="35" t="s">
        <v>562</v>
      </c>
      <c r="B249" s="35" t="s">
        <v>561</v>
      </c>
      <c r="C249" t="s">
        <v>491</v>
      </c>
      <c r="D249" s="34" t="s">
        <v>490</v>
      </c>
      <c r="E249" t="s">
        <v>457</v>
      </c>
    </row>
    <row r="250" spans="1:5" x14ac:dyDescent="0.3">
      <c r="A250" s="35" t="s">
        <v>560</v>
      </c>
      <c r="B250" s="35" t="s">
        <v>559</v>
      </c>
      <c r="C250" t="s">
        <v>491</v>
      </c>
      <c r="D250" s="34" t="s">
        <v>490</v>
      </c>
      <c r="E250" t="s">
        <v>457</v>
      </c>
    </row>
    <row r="251" spans="1:5" x14ac:dyDescent="0.3">
      <c r="A251" s="35" t="s">
        <v>558</v>
      </c>
      <c r="B251" s="35" t="s">
        <v>557</v>
      </c>
      <c r="C251" t="s">
        <v>491</v>
      </c>
      <c r="D251" s="34" t="s">
        <v>490</v>
      </c>
      <c r="E251" t="s">
        <v>457</v>
      </c>
    </row>
    <row r="252" spans="1:5" x14ac:dyDescent="0.3">
      <c r="A252" s="35" t="s">
        <v>556</v>
      </c>
      <c r="B252" s="35" t="s">
        <v>555</v>
      </c>
      <c r="C252" t="s">
        <v>491</v>
      </c>
      <c r="D252" s="36" t="s">
        <v>516</v>
      </c>
      <c r="E252" t="s">
        <v>457</v>
      </c>
    </row>
    <row r="253" spans="1:5" x14ac:dyDescent="0.3">
      <c r="A253" s="35" t="s">
        <v>554</v>
      </c>
      <c r="B253" s="35" t="s">
        <v>553</v>
      </c>
      <c r="C253" t="s">
        <v>491</v>
      </c>
      <c r="D253" s="34" t="s">
        <v>490</v>
      </c>
      <c r="E253" t="s">
        <v>457</v>
      </c>
    </row>
    <row r="254" spans="1:5" x14ac:dyDescent="0.3">
      <c r="A254" s="35" t="s">
        <v>552</v>
      </c>
      <c r="B254" s="35" t="s">
        <v>551</v>
      </c>
      <c r="C254" t="s">
        <v>491</v>
      </c>
      <c r="D254" s="36" t="s">
        <v>516</v>
      </c>
      <c r="E254" t="s">
        <v>457</v>
      </c>
    </row>
    <row r="255" spans="1:5" x14ac:dyDescent="0.3">
      <c r="A255" s="35" t="s">
        <v>550</v>
      </c>
      <c r="B255" s="35" t="s">
        <v>549</v>
      </c>
      <c r="C255" t="s">
        <v>491</v>
      </c>
      <c r="D255" s="36" t="s">
        <v>516</v>
      </c>
      <c r="E255" t="s">
        <v>457</v>
      </c>
    </row>
    <row r="256" spans="1:5" x14ac:dyDescent="0.3">
      <c r="A256" s="35" t="s">
        <v>548</v>
      </c>
      <c r="B256" s="35" t="s">
        <v>547</v>
      </c>
      <c r="C256" t="s">
        <v>491</v>
      </c>
      <c r="D256" s="36" t="s">
        <v>516</v>
      </c>
      <c r="E256" t="s">
        <v>457</v>
      </c>
    </row>
    <row r="257" spans="1:5" x14ac:dyDescent="0.3">
      <c r="A257" s="35" t="s">
        <v>546</v>
      </c>
      <c r="B257" s="35" t="s">
        <v>545</v>
      </c>
      <c r="C257" t="s">
        <v>491</v>
      </c>
      <c r="D257" s="34" t="s">
        <v>490</v>
      </c>
      <c r="E257" t="s">
        <v>457</v>
      </c>
    </row>
    <row r="258" spans="1:5" x14ac:dyDescent="0.3">
      <c r="A258" s="35" t="s">
        <v>544</v>
      </c>
      <c r="B258" s="35" t="s">
        <v>543</v>
      </c>
      <c r="C258" t="s">
        <v>491</v>
      </c>
      <c r="D258" s="36" t="s">
        <v>516</v>
      </c>
      <c r="E258" t="s">
        <v>457</v>
      </c>
    </row>
    <row r="259" spans="1:5" x14ac:dyDescent="0.3">
      <c r="A259" s="35" t="s">
        <v>542</v>
      </c>
      <c r="B259" s="35" t="s">
        <v>541</v>
      </c>
      <c r="C259" t="s">
        <v>491</v>
      </c>
      <c r="D259" s="36" t="s">
        <v>516</v>
      </c>
      <c r="E259" t="s">
        <v>457</v>
      </c>
    </row>
    <row r="260" spans="1:5" x14ac:dyDescent="0.3">
      <c r="A260" s="35" t="s">
        <v>540</v>
      </c>
      <c r="B260" s="35" t="s">
        <v>539</v>
      </c>
      <c r="C260" t="s">
        <v>491</v>
      </c>
      <c r="D260" s="34" t="s">
        <v>490</v>
      </c>
      <c r="E260" t="s">
        <v>457</v>
      </c>
    </row>
    <row r="261" spans="1:5" x14ac:dyDescent="0.3">
      <c r="A261" s="35" t="s">
        <v>538</v>
      </c>
      <c r="B261" s="35" t="s">
        <v>537</v>
      </c>
      <c r="C261" t="s">
        <v>491</v>
      </c>
      <c r="D261" s="34" t="s">
        <v>490</v>
      </c>
      <c r="E261" t="s">
        <v>457</v>
      </c>
    </row>
    <row r="262" spans="1:5" x14ac:dyDescent="0.3">
      <c r="A262" s="35" t="s">
        <v>536</v>
      </c>
      <c r="B262" s="35" t="s">
        <v>535</v>
      </c>
      <c r="C262" t="s">
        <v>491</v>
      </c>
      <c r="D262" s="34" t="s">
        <v>490</v>
      </c>
      <c r="E262" t="s">
        <v>457</v>
      </c>
    </row>
    <row r="263" spans="1:5" x14ac:dyDescent="0.3">
      <c r="A263" s="35" t="s">
        <v>534</v>
      </c>
      <c r="B263" s="35" t="s">
        <v>533</v>
      </c>
      <c r="C263" t="s">
        <v>491</v>
      </c>
      <c r="D263" s="34" t="s">
        <v>490</v>
      </c>
      <c r="E263" t="s">
        <v>457</v>
      </c>
    </row>
    <row r="264" spans="1:5" x14ac:dyDescent="0.3">
      <c r="A264" s="35" t="s">
        <v>532</v>
      </c>
      <c r="B264" s="35" t="s">
        <v>531</v>
      </c>
      <c r="C264" t="s">
        <v>491</v>
      </c>
      <c r="D264" s="34" t="s">
        <v>490</v>
      </c>
      <c r="E264" t="s">
        <v>457</v>
      </c>
    </row>
    <row r="265" spans="1:5" x14ac:dyDescent="0.3">
      <c r="A265" s="35" t="s">
        <v>530</v>
      </c>
      <c r="B265" s="35" t="s">
        <v>529</v>
      </c>
      <c r="C265" t="s">
        <v>491</v>
      </c>
      <c r="D265" s="34" t="s">
        <v>490</v>
      </c>
      <c r="E265" t="s">
        <v>457</v>
      </c>
    </row>
    <row r="266" spans="1:5" x14ac:dyDescent="0.3">
      <c r="A266" s="35" t="s">
        <v>528</v>
      </c>
      <c r="B266" s="35" t="s">
        <v>527</v>
      </c>
      <c r="C266" t="s">
        <v>491</v>
      </c>
      <c r="D266" s="34" t="s">
        <v>490</v>
      </c>
      <c r="E266" t="s">
        <v>457</v>
      </c>
    </row>
    <row r="267" spans="1:5" x14ac:dyDescent="0.3">
      <c r="A267" s="35" t="s">
        <v>526</v>
      </c>
      <c r="B267" s="35" t="s">
        <v>525</v>
      </c>
      <c r="C267" t="s">
        <v>491</v>
      </c>
      <c r="D267" s="34" t="s">
        <v>490</v>
      </c>
      <c r="E267" t="s">
        <v>457</v>
      </c>
    </row>
    <row r="268" spans="1:5" x14ac:dyDescent="0.3">
      <c r="A268" s="35" t="s">
        <v>524</v>
      </c>
      <c r="B268" s="35" t="s">
        <v>523</v>
      </c>
      <c r="C268" t="s">
        <v>491</v>
      </c>
      <c r="D268" s="34" t="s">
        <v>490</v>
      </c>
      <c r="E268" t="s">
        <v>457</v>
      </c>
    </row>
    <row r="269" spans="1:5" x14ac:dyDescent="0.3">
      <c r="A269" s="35" t="s">
        <v>522</v>
      </c>
      <c r="B269" s="35" t="s">
        <v>521</v>
      </c>
      <c r="C269" t="s">
        <v>491</v>
      </c>
      <c r="D269" s="34" t="s">
        <v>490</v>
      </c>
      <c r="E269" t="s">
        <v>457</v>
      </c>
    </row>
    <row r="270" spans="1:5" x14ac:dyDescent="0.3">
      <c r="A270" s="35" t="s">
        <v>520</v>
      </c>
      <c r="B270" s="35" t="s">
        <v>519</v>
      </c>
      <c r="C270" t="s">
        <v>491</v>
      </c>
      <c r="D270" s="34" t="s">
        <v>490</v>
      </c>
      <c r="E270" t="s">
        <v>457</v>
      </c>
    </row>
    <row r="271" spans="1:5" x14ac:dyDescent="0.3">
      <c r="A271" s="35" t="s">
        <v>518</v>
      </c>
      <c r="B271" s="35" t="s">
        <v>517</v>
      </c>
      <c r="C271" t="s">
        <v>491</v>
      </c>
      <c r="D271" s="36" t="s">
        <v>516</v>
      </c>
      <c r="E271" t="s">
        <v>457</v>
      </c>
    </row>
    <row r="272" spans="1:5" x14ac:dyDescent="0.3">
      <c r="A272" s="35" t="s">
        <v>515</v>
      </c>
      <c r="B272" s="35" t="s">
        <v>514</v>
      </c>
      <c r="C272" t="s">
        <v>491</v>
      </c>
      <c r="D272" s="34" t="s">
        <v>490</v>
      </c>
      <c r="E272" t="s">
        <v>457</v>
      </c>
    </row>
    <row r="273" spans="1:5" x14ac:dyDescent="0.3">
      <c r="A273" s="35" t="s">
        <v>513</v>
      </c>
      <c r="B273" s="35" t="s">
        <v>512</v>
      </c>
      <c r="C273" t="s">
        <v>491</v>
      </c>
      <c r="D273" s="34" t="s">
        <v>490</v>
      </c>
      <c r="E273" t="s">
        <v>457</v>
      </c>
    </row>
    <row r="274" spans="1:5" x14ac:dyDescent="0.3">
      <c r="A274" s="35" t="s">
        <v>511</v>
      </c>
      <c r="B274" s="35" t="s">
        <v>510</v>
      </c>
      <c r="C274" t="s">
        <v>491</v>
      </c>
      <c r="D274" s="34" t="s">
        <v>490</v>
      </c>
      <c r="E274" t="s">
        <v>457</v>
      </c>
    </row>
    <row r="275" spans="1:5" x14ac:dyDescent="0.3">
      <c r="A275" s="35" t="s">
        <v>509</v>
      </c>
      <c r="B275" t="s">
        <v>508</v>
      </c>
      <c r="C275" t="s">
        <v>491</v>
      </c>
      <c r="D275" s="34" t="s">
        <v>490</v>
      </c>
      <c r="E275" t="s">
        <v>457</v>
      </c>
    </row>
    <row r="276" spans="1:5" x14ac:dyDescent="0.3">
      <c r="A276" s="35" t="s">
        <v>507</v>
      </c>
      <c r="B276" s="35" t="s">
        <v>506</v>
      </c>
      <c r="C276" t="s">
        <v>491</v>
      </c>
      <c r="D276" s="34" t="s">
        <v>490</v>
      </c>
      <c r="E276" t="s">
        <v>457</v>
      </c>
    </row>
    <row r="277" spans="1:5" x14ac:dyDescent="0.3">
      <c r="A277" s="35" t="s">
        <v>505</v>
      </c>
      <c r="B277" s="35" t="s">
        <v>504</v>
      </c>
      <c r="C277" t="s">
        <v>491</v>
      </c>
      <c r="D277" s="34" t="s">
        <v>490</v>
      </c>
      <c r="E277" t="s">
        <v>457</v>
      </c>
    </row>
    <row r="278" spans="1:5" x14ac:dyDescent="0.3">
      <c r="A278" s="35" t="s">
        <v>503</v>
      </c>
      <c r="B278" s="35" t="s">
        <v>502</v>
      </c>
      <c r="C278" t="s">
        <v>491</v>
      </c>
      <c r="D278" s="34" t="s">
        <v>490</v>
      </c>
      <c r="E278" t="s">
        <v>457</v>
      </c>
    </row>
    <row r="279" spans="1:5" x14ac:dyDescent="0.3">
      <c r="A279" s="35" t="s">
        <v>501</v>
      </c>
      <c r="B279" s="35" t="s">
        <v>500</v>
      </c>
      <c r="C279" t="s">
        <v>491</v>
      </c>
      <c r="D279" s="34" t="s">
        <v>490</v>
      </c>
      <c r="E279" t="s">
        <v>457</v>
      </c>
    </row>
    <row r="280" spans="1:5" x14ac:dyDescent="0.3">
      <c r="A280" s="35" t="s">
        <v>499</v>
      </c>
      <c r="B280" s="35" t="s">
        <v>498</v>
      </c>
      <c r="C280" t="s">
        <v>491</v>
      </c>
      <c r="D280" s="34" t="s">
        <v>490</v>
      </c>
      <c r="E280" t="s">
        <v>457</v>
      </c>
    </row>
    <row r="281" spans="1:5" x14ac:dyDescent="0.3">
      <c r="A281" s="35" t="s">
        <v>497</v>
      </c>
      <c r="B281" s="35" t="s">
        <v>496</v>
      </c>
      <c r="C281" t="s">
        <v>491</v>
      </c>
      <c r="D281" s="34" t="s">
        <v>490</v>
      </c>
      <c r="E281" t="s">
        <v>457</v>
      </c>
    </row>
    <row r="282" spans="1:5" x14ac:dyDescent="0.3">
      <c r="A282" s="35" t="s">
        <v>495</v>
      </c>
      <c r="B282" s="35" t="s">
        <v>494</v>
      </c>
      <c r="C282" t="s">
        <v>491</v>
      </c>
      <c r="D282" s="34" t="s">
        <v>490</v>
      </c>
      <c r="E282" t="s">
        <v>457</v>
      </c>
    </row>
    <row r="283" spans="1:5" x14ac:dyDescent="0.3">
      <c r="A283" s="35" t="s">
        <v>493</v>
      </c>
      <c r="B283" s="35" t="s">
        <v>492</v>
      </c>
      <c r="C283" t="s">
        <v>491</v>
      </c>
      <c r="D283" s="34" t="s">
        <v>490</v>
      </c>
      <c r="E283" t="s">
        <v>457</v>
      </c>
    </row>
    <row r="284" spans="1:5" x14ac:dyDescent="0.3">
      <c r="A284" t="s">
        <v>489</v>
      </c>
      <c r="B284" t="s">
        <v>488</v>
      </c>
      <c r="C284" t="s">
        <v>459</v>
      </c>
      <c r="D284" s="33" t="s">
        <v>467</v>
      </c>
      <c r="E284" t="s">
        <v>457</v>
      </c>
    </row>
    <row r="285" spans="1:5" x14ac:dyDescent="0.3">
      <c r="A285" t="s">
        <v>487</v>
      </c>
      <c r="B285" t="s">
        <v>486</v>
      </c>
      <c r="C285" t="s">
        <v>459</v>
      </c>
      <c r="D285" s="33" t="s">
        <v>467</v>
      </c>
      <c r="E285" t="s">
        <v>457</v>
      </c>
    </row>
    <row r="286" spans="1:5" x14ac:dyDescent="0.3">
      <c r="A286" t="s">
        <v>485</v>
      </c>
      <c r="B286" t="s">
        <v>484</v>
      </c>
      <c r="C286" t="s">
        <v>459</v>
      </c>
      <c r="D286" s="32" t="s">
        <v>458</v>
      </c>
      <c r="E286" t="s">
        <v>457</v>
      </c>
    </row>
    <row r="287" spans="1:5" x14ac:dyDescent="0.3">
      <c r="A287" t="s">
        <v>483</v>
      </c>
      <c r="B287" t="s">
        <v>482</v>
      </c>
      <c r="C287" t="s">
        <v>459</v>
      </c>
      <c r="D287" s="32" t="s">
        <v>458</v>
      </c>
      <c r="E287" t="s">
        <v>457</v>
      </c>
    </row>
    <row r="288" spans="1:5" x14ac:dyDescent="0.3">
      <c r="A288" t="s">
        <v>5</v>
      </c>
      <c r="B288" t="s">
        <v>5</v>
      </c>
      <c r="C288" t="s">
        <v>459</v>
      </c>
      <c r="D288" s="33" t="s">
        <v>467</v>
      </c>
      <c r="E288" t="s">
        <v>457</v>
      </c>
    </row>
    <row r="289" spans="1:5" x14ac:dyDescent="0.3">
      <c r="A289" t="s">
        <v>6</v>
      </c>
      <c r="B289" t="s">
        <v>6</v>
      </c>
      <c r="C289" t="s">
        <v>459</v>
      </c>
      <c r="D289" s="33" t="s">
        <v>467</v>
      </c>
      <c r="E289" t="s">
        <v>457</v>
      </c>
    </row>
    <row r="290" spans="1:5" x14ac:dyDescent="0.3">
      <c r="A290" t="s">
        <v>455</v>
      </c>
      <c r="B290" t="s">
        <v>481</v>
      </c>
      <c r="C290" t="s">
        <v>459</v>
      </c>
      <c r="D290" s="32" t="s">
        <v>458</v>
      </c>
      <c r="E290" t="s">
        <v>457</v>
      </c>
    </row>
    <row r="291" spans="1:5" x14ac:dyDescent="0.3">
      <c r="A291" t="s">
        <v>480</v>
      </c>
      <c r="B291" t="s">
        <v>480</v>
      </c>
      <c r="C291" t="s">
        <v>459</v>
      </c>
      <c r="D291" s="32" t="s">
        <v>458</v>
      </c>
      <c r="E291" t="s">
        <v>457</v>
      </c>
    </row>
    <row r="292" spans="1:5" x14ac:dyDescent="0.3">
      <c r="A292" t="s">
        <v>479</v>
      </c>
      <c r="B292" t="s">
        <v>479</v>
      </c>
      <c r="C292" t="s">
        <v>459</v>
      </c>
      <c r="D292" s="32" t="s">
        <v>458</v>
      </c>
      <c r="E292" t="s">
        <v>457</v>
      </c>
    </row>
    <row r="293" spans="1:5" x14ac:dyDescent="0.3">
      <c r="A293" t="s">
        <v>478</v>
      </c>
      <c r="B293" t="s">
        <v>477</v>
      </c>
      <c r="C293" t="s">
        <v>459</v>
      </c>
      <c r="D293" s="32" t="s">
        <v>458</v>
      </c>
      <c r="E293" t="s">
        <v>457</v>
      </c>
    </row>
    <row r="294" spans="1:5" x14ac:dyDescent="0.3">
      <c r="A294" t="s">
        <v>476</v>
      </c>
      <c r="B294" t="s">
        <v>475</v>
      </c>
      <c r="C294" t="s">
        <v>459</v>
      </c>
      <c r="D294" s="32" t="s">
        <v>458</v>
      </c>
      <c r="E294" t="s">
        <v>457</v>
      </c>
    </row>
    <row r="295" spans="1:5" x14ac:dyDescent="0.3">
      <c r="A295" t="s">
        <v>474</v>
      </c>
      <c r="B295" t="s">
        <v>473</v>
      </c>
      <c r="C295" t="s">
        <v>459</v>
      </c>
      <c r="D295" s="32" t="s">
        <v>458</v>
      </c>
      <c r="E295" t="s">
        <v>457</v>
      </c>
    </row>
    <row r="296" spans="1:5" x14ac:dyDescent="0.3">
      <c r="A296" t="s">
        <v>472</v>
      </c>
      <c r="B296" t="s">
        <v>472</v>
      </c>
      <c r="C296" t="s">
        <v>459</v>
      </c>
      <c r="D296" s="32" t="s">
        <v>458</v>
      </c>
      <c r="E296" t="s">
        <v>457</v>
      </c>
    </row>
    <row r="297" spans="1:5" x14ac:dyDescent="0.3">
      <c r="A297" t="s">
        <v>471</v>
      </c>
      <c r="B297" t="s">
        <v>471</v>
      </c>
      <c r="C297" t="s">
        <v>459</v>
      </c>
      <c r="D297" s="32" t="s">
        <v>458</v>
      </c>
      <c r="E297" t="s">
        <v>457</v>
      </c>
    </row>
    <row r="298" spans="1:5" x14ac:dyDescent="0.3">
      <c r="A298" t="s">
        <v>470</v>
      </c>
      <c r="B298" t="s">
        <v>470</v>
      </c>
      <c r="C298" t="s">
        <v>459</v>
      </c>
      <c r="D298" s="32" t="s">
        <v>458</v>
      </c>
      <c r="E298" t="s">
        <v>457</v>
      </c>
    </row>
    <row r="299" spans="1:5" x14ac:dyDescent="0.3">
      <c r="A299" t="s">
        <v>469</v>
      </c>
      <c r="B299" t="s">
        <v>469</v>
      </c>
      <c r="C299" t="s">
        <v>459</v>
      </c>
      <c r="D299" s="32" t="s">
        <v>458</v>
      </c>
      <c r="E299" t="s">
        <v>457</v>
      </c>
    </row>
    <row r="300" spans="1:5" x14ac:dyDescent="0.3">
      <c r="A300" t="s">
        <v>468</v>
      </c>
      <c r="B300" t="s">
        <v>468</v>
      </c>
      <c r="C300" t="s">
        <v>459</v>
      </c>
      <c r="D300" s="33" t="s">
        <v>467</v>
      </c>
      <c r="E300" t="s">
        <v>457</v>
      </c>
    </row>
    <row r="301" spans="1:5" x14ac:dyDescent="0.3">
      <c r="A301" t="s">
        <v>466</v>
      </c>
      <c r="B301" t="s">
        <v>466</v>
      </c>
      <c r="C301" t="s">
        <v>459</v>
      </c>
      <c r="D301" s="32" t="s">
        <v>458</v>
      </c>
      <c r="E301" t="s">
        <v>457</v>
      </c>
    </row>
    <row r="302" spans="1:5" x14ac:dyDescent="0.3">
      <c r="A302" t="s">
        <v>465</v>
      </c>
      <c r="B302" t="s">
        <v>465</v>
      </c>
      <c r="C302" t="s">
        <v>459</v>
      </c>
      <c r="D302" s="32" t="s">
        <v>458</v>
      </c>
      <c r="E302" t="s">
        <v>457</v>
      </c>
    </row>
    <row r="303" spans="1:5" x14ac:dyDescent="0.3">
      <c r="A303" t="s">
        <v>464</v>
      </c>
      <c r="B303" t="s">
        <v>464</v>
      </c>
      <c r="C303" t="s">
        <v>459</v>
      </c>
      <c r="D303" s="32" t="s">
        <v>458</v>
      </c>
      <c r="E303" t="s">
        <v>457</v>
      </c>
    </row>
    <row r="304" spans="1:5" x14ac:dyDescent="0.3">
      <c r="A304" t="s">
        <v>463</v>
      </c>
      <c r="B304" t="s">
        <v>463</v>
      </c>
      <c r="C304" t="s">
        <v>459</v>
      </c>
      <c r="D304" s="32" t="s">
        <v>458</v>
      </c>
      <c r="E304" t="s">
        <v>457</v>
      </c>
    </row>
    <row r="305" spans="1:5" x14ac:dyDescent="0.3">
      <c r="A305" t="s">
        <v>3</v>
      </c>
      <c r="B305" t="s">
        <v>462</v>
      </c>
      <c r="C305" t="s">
        <v>459</v>
      </c>
      <c r="D305" s="32" t="s">
        <v>458</v>
      </c>
      <c r="E305" t="s">
        <v>457</v>
      </c>
    </row>
    <row r="306" spans="1:5" x14ac:dyDescent="0.3">
      <c r="A306" t="s">
        <v>461</v>
      </c>
      <c r="B306" t="s">
        <v>460</v>
      </c>
      <c r="C306" t="s">
        <v>459</v>
      </c>
      <c r="D306" s="32" t="s">
        <v>458</v>
      </c>
      <c r="E306" t="s">
        <v>457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Extraction</vt:lpstr>
      <vt:lpstr>Data Dictionary</vt:lpstr>
      <vt:lpstr>Data validation</vt:lpstr>
      <vt:lpstr>Judith example 1</vt:lpstr>
      <vt:lpstr>Judith example 2</vt:lpstr>
      <vt:lpstr>Sarah 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Allanna Russell</dc:creator>
  <cp:lastModifiedBy>Allanna Russell</cp:lastModifiedBy>
  <dcterms:created xsi:type="dcterms:W3CDTF">2020-03-02T06:39:11Z</dcterms:created>
  <dcterms:modified xsi:type="dcterms:W3CDTF">2020-03-27T04:54:16Z</dcterms:modified>
</cp:coreProperties>
</file>