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Allanna\University\2018 PhD\REVIEWS\Review 1 Rose Bengal\5 Data Extraction\"/>
    </mc:Choice>
  </mc:AlternateContent>
  <xr:revisionPtr revIDLastSave="0" documentId="13_ncr:1_{6AC4BE00-BD55-4219-B529-9BDF6C73F1BA}" xr6:coauthVersionLast="44" xr6:coauthVersionMax="44" xr10:uidLastSave="{00000000-0000-0000-0000-000000000000}"/>
  <bookViews>
    <workbookView xWindow="-108" yWindow="-108" windowWidth="23256" windowHeight="12576" xr2:uid="{048E3D89-01AA-4C78-B68A-E284C4D7AA8A}"/>
  </bookViews>
  <sheets>
    <sheet name="Data Extraction" sheetId="1" r:id="rId1"/>
    <sheet name="Data Dictionary" sheetId="2" r:id="rId2"/>
    <sheet name="Quality Assessment" sheetId="8" r:id="rId3"/>
    <sheet name="Data validation"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4" i="1" l="1"/>
  <c r="V4" i="1" s="1"/>
  <c r="U2" i="1"/>
  <c r="V2" i="1" s="1"/>
  <c r="U3" i="1"/>
  <c r="V3" i="1" s="1"/>
  <c r="U6" i="1"/>
  <c r="V6" i="1" s="1"/>
  <c r="U7" i="1"/>
  <c r="V7" i="1" s="1"/>
  <c r="U8" i="1"/>
  <c r="V8" i="1" s="1"/>
  <c r="U9" i="1"/>
  <c r="V9" i="1" s="1"/>
  <c r="U10" i="1"/>
  <c r="V10" i="1" s="1"/>
  <c r="U11" i="1"/>
  <c r="V11" i="1" s="1"/>
  <c r="U12" i="1"/>
  <c r="V12" i="1" s="1"/>
  <c r="U13" i="1"/>
  <c r="V13" i="1" s="1"/>
  <c r="U14" i="1"/>
  <c r="V14" i="1" s="1"/>
  <c r="U5" i="1"/>
  <c r="V5" i="1" s="1"/>
</calcChain>
</file>

<file path=xl/sharedStrings.xml><?xml version="1.0" encoding="utf-8"?>
<sst xmlns="http://schemas.openxmlformats.org/spreadsheetml/2006/main" count="617" uniqueCount="300">
  <si>
    <t>Variable name</t>
  </si>
  <si>
    <t>Variable type</t>
  </si>
  <si>
    <t>Variable description</t>
  </si>
  <si>
    <t>Notes</t>
  </si>
  <si>
    <t>Year</t>
  </si>
  <si>
    <t>Title</t>
  </si>
  <si>
    <t>Diabetes</t>
  </si>
  <si>
    <t>Strain</t>
  </si>
  <si>
    <t>NA</t>
  </si>
  <si>
    <t>NR</t>
  </si>
  <si>
    <t>Sprague-Dawley</t>
  </si>
  <si>
    <t>Wistar</t>
  </si>
  <si>
    <t>None</t>
  </si>
  <si>
    <t>Contact</t>
  </si>
  <si>
    <t>Author</t>
  </si>
  <si>
    <t>Sex</t>
  </si>
  <si>
    <t>Animal</t>
  </si>
  <si>
    <t>Anaesthetic</t>
  </si>
  <si>
    <t>Publication_code</t>
  </si>
  <si>
    <t>Text</t>
  </si>
  <si>
    <t>Numeric (four digits)</t>
  </si>
  <si>
    <t>Full title of the paper</t>
  </si>
  <si>
    <t>Unique code for the article/publication, in the form of Author_Year. The "Author" section is the surname of the first author. If there are multiple publications from the same author in the same year an a/b/c will be added to the end to tell them apart. Example: Author_Year_a</t>
  </si>
  <si>
    <t>Year the paper was published</t>
  </si>
  <si>
    <t>Surname of the paper's first author</t>
  </si>
  <si>
    <t>Rat</t>
  </si>
  <si>
    <t>Mouse</t>
  </si>
  <si>
    <t xml:space="preserve">All drop-down menu items are listed under the name of their variable. </t>
  </si>
  <si>
    <t>This sheet contains all the drop-down menus used in the "Data Extraction" tab.</t>
  </si>
  <si>
    <t>All lists should contain "NR" for "not reported" and "NA" for "not applicable".</t>
  </si>
  <si>
    <t>Numeric</t>
  </si>
  <si>
    <t>Not a binary variable (male/female) as some cohorts could be mixed sexes</t>
  </si>
  <si>
    <t>Many mouse transgenic strains have varible names for the same strain. As a result of this some sub-strains will be grouped together into their highest common strain.</t>
  </si>
  <si>
    <t>Comparison_identifier</t>
  </si>
  <si>
    <t>The sex of the cohort of animals for this comparison.</t>
  </si>
  <si>
    <t xml:space="preserve">Letter to describe which comparison in the paper is noted on this line. For example: If a paper has one control group of animals and two treatment groups, each one of those treatment groups would have their own line (labelled as "a" and "b" in this variable) and the control group results would be repeated on both lines. </t>
  </si>
  <si>
    <t>Female</t>
  </si>
  <si>
    <t>Male</t>
  </si>
  <si>
    <t>Mixed</t>
  </si>
  <si>
    <t>Pig</t>
  </si>
  <si>
    <t>Guinea Pig</t>
  </si>
  <si>
    <t>Primate</t>
  </si>
  <si>
    <t>Tree Shrew</t>
  </si>
  <si>
    <t>Rabbit</t>
  </si>
  <si>
    <t>Cat</t>
  </si>
  <si>
    <t>Dog</t>
  </si>
  <si>
    <t>Zebrafish</t>
  </si>
  <si>
    <t>Fly (Drosophila)</t>
  </si>
  <si>
    <t>Other</t>
  </si>
  <si>
    <t>Wistar-Kyoto</t>
  </si>
  <si>
    <t>Long Evans</t>
  </si>
  <si>
    <t>Spontaneously Hypertensive Rat (SHR)</t>
  </si>
  <si>
    <t>Fischer 344</t>
  </si>
  <si>
    <t>Colour coding</t>
  </si>
  <si>
    <t>Variable relates to outcome</t>
  </si>
  <si>
    <t>Variable relates to paper/study information</t>
  </si>
  <si>
    <t>Variable relates to study design</t>
  </si>
  <si>
    <t>Variable relates to animal model of stroke</t>
  </si>
  <si>
    <t>Variable relates to intervention/treatment</t>
  </si>
  <si>
    <t>N_animals_control</t>
  </si>
  <si>
    <t>N_animals_treatment</t>
  </si>
  <si>
    <t>Number of animals in the control group.</t>
  </si>
  <si>
    <t>Number of animals in the treatment group.</t>
  </si>
  <si>
    <t>Total number of control groups in the study.</t>
  </si>
  <si>
    <t>Effective number of animals in the control group that are being compared to each treatment group.</t>
  </si>
  <si>
    <t>Number of treatment groups being compared to each control group.</t>
  </si>
  <si>
    <t>If the animal species has a subspecies (e.g. with primates) or a strain (e.g. with rats and transgenic mice) it will be reported here.</t>
  </si>
  <si>
    <t>The species of animal used in the experiment. Some options are not strictly species but rather groups of animals such as "primate".</t>
  </si>
  <si>
    <t>Total number of treatment groups in the study.</t>
  </si>
  <si>
    <t>N_control_groups</t>
  </si>
  <si>
    <t>N_treatment_groups</t>
  </si>
  <si>
    <t>N_treatment_to_control</t>
  </si>
  <si>
    <t>Effective_n_control</t>
  </si>
  <si>
    <t>This is calculated automatically in excel with this formula: "N_treatment_groups / N_control_groups" Do not enter a number manually here.</t>
  </si>
  <si>
    <t>This is calculated automatically in excel with this formula: "N_animals_control / N_treatment_to_control" Do not enter a number manually here.</t>
  </si>
  <si>
    <t>Surgical_level</t>
  </si>
  <si>
    <t>The level of surgery the animals have undergone during the Rose Bengal model of stroke (ie is the skull intact or has it had surgery done on it?)</t>
  </si>
  <si>
    <t>Skull thinned</t>
  </si>
  <si>
    <t>Skull removed</t>
  </si>
  <si>
    <t>Scalp and skull intact</t>
  </si>
  <si>
    <t>Scalp retracted, skull intact</t>
  </si>
  <si>
    <t>RB_dose</t>
  </si>
  <si>
    <t>RB_dose_units</t>
  </si>
  <si>
    <t>The dose of rose bengal given to the animal (the number part of the dose only)</t>
  </si>
  <si>
    <t>Cranial window</t>
  </si>
  <si>
    <t>Light_type</t>
  </si>
  <si>
    <t>Argon laser</t>
  </si>
  <si>
    <t>Green laser</t>
  </si>
  <si>
    <t>Xenon lamp</t>
  </si>
  <si>
    <t>Halogen lamp</t>
  </si>
  <si>
    <t>LED</t>
  </si>
  <si>
    <t>Light_time</t>
  </si>
  <si>
    <t>The amount of time the light was shone on the animal in minutes.</t>
  </si>
  <si>
    <t>Brain_area</t>
  </si>
  <si>
    <t>Middle cerebral artery (MCA)</t>
  </si>
  <si>
    <t>Sensory motor cortex</t>
  </si>
  <si>
    <t>Sensory cortex</t>
  </si>
  <si>
    <t>Motor cortex</t>
  </si>
  <si>
    <t>Anterior cerebral cortex</t>
  </si>
  <si>
    <t>Halothane</t>
  </si>
  <si>
    <t>Desflurane</t>
  </si>
  <si>
    <t>Isoflurane</t>
  </si>
  <si>
    <t>Sevoflurane</t>
  </si>
  <si>
    <t>Chloral hydrate</t>
  </si>
  <si>
    <t>Ketamine</t>
  </si>
  <si>
    <t>Acepromazine</t>
  </si>
  <si>
    <t>Lister Hooded Rat</t>
  </si>
  <si>
    <t>Text (drop down menu)</t>
  </si>
  <si>
    <t>The type of laser light used to induce Rose Bengal Stroke</t>
  </si>
  <si>
    <t>If the stroke was induced in an awake animal (such as through a cranial window) the anaesthetic will be listed as "none"</t>
  </si>
  <si>
    <t>Treatment</t>
  </si>
  <si>
    <t>Treatment_dose</t>
  </si>
  <si>
    <t>Treatment_class</t>
  </si>
  <si>
    <t>Treatment_dose_units</t>
  </si>
  <si>
    <t>If the study does not contain a treatment but instead contains groups that it compares (such as a group of young mice to a group of old mice) these data will be recorded as control data for different cohorts and treatment will be listed as "none"</t>
  </si>
  <si>
    <t>What treatment (if any) has been applied to the animals (eg exercise, hypothermia, TPA, other drugs)</t>
  </si>
  <si>
    <t>A set of groups to classify the treatments by their mode of action (eg is the treatment a thrombolytic? Anti-inflammatory? Etc.)</t>
  </si>
  <si>
    <t>If the treatment has a numeric dose (such as a drug) it is listed here.</t>
  </si>
  <si>
    <t>Units of the drug dose given or wording of the dose (eg. If the treatment is hypothermic this variable could say "minutes under hypothermia" and Treatment_dose could list the minutes)</t>
  </si>
  <si>
    <t>Treatment classes with drugs included in each: (make this list as I go)</t>
  </si>
  <si>
    <t>Infarct_mean_control</t>
  </si>
  <si>
    <t>The error rate for the control group in this comparison in the form of standard deviation.</t>
  </si>
  <si>
    <t>Infarct_mean_treatment</t>
  </si>
  <si>
    <t>The mean infarct size (in any form, eg. Volume, area, %, etc.) for the treatment group in this comparison</t>
  </si>
  <si>
    <t>The mean infarct size (in any form, eg. Volume, area, %, etc.) for the control group in this comparison</t>
  </si>
  <si>
    <t>There may not be a treatment group for this comparison, in which case NA will be used</t>
  </si>
  <si>
    <t>The error rate for the treatment group in this comparison in the form of standard deviation.</t>
  </si>
  <si>
    <t>No drop down menu used here as doses can vary wildly in how they are reported</t>
  </si>
  <si>
    <r>
      <t>mm</t>
    </r>
    <r>
      <rPr>
        <vertAlign val="superscript"/>
        <sz val="11"/>
        <color theme="1"/>
        <rFont val="Calibri"/>
        <family val="2"/>
        <scheme val="minor"/>
      </rPr>
      <t>3</t>
    </r>
  </si>
  <si>
    <r>
      <t>mm</t>
    </r>
    <r>
      <rPr>
        <vertAlign val="superscript"/>
        <sz val="11"/>
        <color theme="1"/>
        <rFont val="Calibri"/>
        <family val="2"/>
        <scheme val="minor"/>
      </rPr>
      <t>2</t>
    </r>
  </si>
  <si>
    <t>rLV %</t>
  </si>
  <si>
    <t>note: rLV stands for "relative lesion volume" and is a %, calculated by dividing lesion volume by whole brain volume and converting to %</t>
  </si>
  <si>
    <t>Numeric (continuous)</t>
  </si>
  <si>
    <t>Scale_score_control</t>
  </si>
  <si>
    <t>Scale_sd_control</t>
  </si>
  <si>
    <t>Scale_score_treatment</t>
  </si>
  <si>
    <t>Scale_sd_treatment</t>
  </si>
  <si>
    <t xml:space="preserve">The units used for the calculation of infarct size for both the control and treatment groups (eg mm^3, %, mm^2, etc.) </t>
  </si>
  <si>
    <t>Infarct_units</t>
  </si>
  <si>
    <t>Scale_type</t>
  </si>
  <si>
    <t>The type of neurobehavioural score/scale used (eg. MNSS, Benderson Scale, etc.) If no neurobehavioural score/scale is used it will be listed as "none" and the other variables relating to this will be "NA"</t>
  </si>
  <si>
    <t>The mean score given on the neurobehavioural score/scale for the control group</t>
  </si>
  <si>
    <t>The error rate in the form of standard deviation given on the neurobehavioural score/scale for the control group</t>
  </si>
  <si>
    <t>The mean score given on the neurobehavioural score/scale for the treatment group</t>
  </si>
  <si>
    <t>Infarct_time_control</t>
  </si>
  <si>
    <t>The time (in hours) post-stroke induction where the infarct size for the control group was recorded</t>
  </si>
  <si>
    <t>Infarct_time_treatment</t>
  </si>
  <si>
    <t>The time (in hours) post-stroke induction where the infarct size for the treatment group was recorded</t>
  </si>
  <si>
    <t>Scale_time_treatment</t>
  </si>
  <si>
    <t>The error rate in the form of standard deviation given on the neurobehavioural score/scale for the treatement group</t>
  </si>
  <si>
    <t xml:space="preserve">The time (in hours) after stroke induction that the neurobehavioural score was recorded. </t>
  </si>
  <si>
    <t xml:space="preserve">Note: the time at which the control score was taken won't be notes as this would be prior to stroke induction and time before stroke induction should not have an effect on the score. </t>
  </si>
  <si>
    <t>Hypothermia</t>
  </si>
  <si>
    <t>Xylazene</t>
  </si>
  <si>
    <t>mm3</t>
  </si>
  <si>
    <t>mNSS</t>
  </si>
  <si>
    <t>Benderson Scale</t>
  </si>
  <si>
    <t>Aerden_2004</t>
  </si>
  <si>
    <t>Aerden</t>
  </si>
  <si>
    <t>Diazepam reduces brain lesion size in a photothrombotic model of focal ischemia in rats</t>
  </si>
  <si>
    <t>a</t>
  </si>
  <si>
    <t>Lewis</t>
  </si>
  <si>
    <t>b</t>
  </si>
  <si>
    <t>c</t>
  </si>
  <si>
    <t>mg/kg</t>
  </si>
  <si>
    <t>Fibre-optic</t>
  </si>
  <si>
    <t>Nitrous oxide</t>
  </si>
  <si>
    <t>Secondary_anaesthetic</t>
  </si>
  <si>
    <t>Primary_anaesthetic</t>
  </si>
  <si>
    <t>The primary anaesthetic (the anaesthetic with the highest concentration if two anaesthetics are combined) used during induction of Rose Bengal stroke</t>
  </si>
  <si>
    <t>The secondary anaesthetic (the anaesthetic with the second highest concentration if two anaesthetics are combined) used during induction of Rose Bengal stroke</t>
  </si>
  <si>
    <t>If only one anaesthetic was used this variable will be "NA"</t>
  </si>
  <si>
    <t>Diazepam</t>
  </si>
  <si>
    <t>Treatment_time_class</t>
  </si>
  <si>
    <t xml:space="preserve">Whether the treatment was before, during, or after stroke induction. </t>
  </si>
  <si>
    <t>Before stroke</t>
  </si>
  <si>
    <t>During stroke</t>
  </si>
  <si>
    <t>After stroke</t>
  </si>
  <si>
    <t>infarct volumes in a usable form, instead used "multivariate difference in infarct size"</t>
  </si>
  <si>
    <t>leo.aerden@excite.com</t>
  </si>
  <si>
    <t>Ahmed_2016</t>
  </si>
  <si>
    <t>Ahmed</t>
  </si>
  <si>
    <t>Methylene Blue promotes cortical neurogenesis and ameliorates behavioral deficit after photothrombotic stroke in rats</t>
  </si>
  <si>
    <t>Missing_data</t>
  </si>
  <si>
    <t>If any data is missing from the paper I put it in here so I can follow up and ask for it later</t>
  </si>
  <si>
    <t>If the paper has missing data I put the contact email in here so I can follow it up later.</t>
  </si>
  <si>
    <t>Age_weeks_mean</t>
  </si>
  <si>
    <t>Age_weeks_min</t>
  </si>
  <si>
    <t>Age_weeks_max</t>
  </si>
  <si>
    <t>Numeric (discrete)</t>
  </si>
  <si>
    <t>Weight_g_min</t>
  </si>
  <si>
    <t>Weight_g_mean</t>
  </si>
  <si>
    <t>Weight_g_max</t>
  </si>
  <si>
    <t>Many studies report weight as a range (eg 270-310 grams). As above with the variables for age, weight has been split into minimum, mean, and maximum. Mean won't be calculated in excel if it isn't directly reported in the text. I may do this later in R if I need it. If multiple weights at different times are reported the weight of the animal when the outcome we are gathering is reported will be used.</t>
  </si>
  <si>
    <t>mg/g</t>
  </si>
  <si>
    <t>Sodium Pentobarbital</t>
  </si>
  <si>
    <t>Methylene blue (MB)</t>
  </si>
  <si>
    <t xml:space="preserve">Time (in hours) when initial treatment was adminstered to animal. Number will be negative if administered before stroke and positive if administered after stroke (0 would be at the same time as stroke). </t>
  </si>
  <si>
    <t>If treatment was repeated, how many times was it repeated?</t>
  </si>
  <si>
    <t>Treatment_frequency</t>
  </si>
  <si>
    <t>Treatment_duration_hours</t>
  </si>
  <si>
    <t xml:space="preserve">If the treatment was repeated or went on for a long time, how long did it go for (in hours). Eg 3 hours of hypothermia = 3, or 5 days of one dose per day = 120 and Treatment_frequency = 5. </t>
  </si>
  <si>
    <t>Treatment_initial_hour</t>
  </si>
  <si>
    <t>Ahn_2016</t>
  </si>
  <si>
    <t>Ahn</t>
  </si>
  <si>
    <t>Emodin from Polygonum multiflorum ameliorates oxidative toxicity in HT22 cells and deficits in photothrombotic ischemia</t>
  </si>
  <si>
    <t>C57BL/6 (C57 black 6)</t>
  </si>
  <si>
    <t>mg</t>
  </si>
  <si>
    <t>Emodin</t>
  </si>
  <si>
    <t>nmol</t>
  </si>
  <si>
    <t>0-4 limb scale</t>
  </si>
  <si>
    <t>0-4 limb scale is a five point scoring system: grade 0, no deficit; grade 1, forelimb weakness and torso turning to the ipsilateral side when held by the tail; grade 2, circling to the affected side; grade 3, unable to bear weight on the affected side; and grade 4, no spontaneous locomotor activity or barrel rolling.</t>
  </si>
  <si>
    <t>Alaverdashvili</t>
  </si>
  <si>
    <t>Protein-Energy Malnutrition Exacerbates Stroke-Induced Forelimb Abnormalities and Dampens Neuroinflammation</t>
  </si>
  <si>
    <t>Alaverdashvili_2018</t>
  </si>
  <si>
    <t xml:space="preserve">Most studies report their animal ages as a range (eg. 10-12 weeks). This is not useable data in statistics software like R so I have split the variable up into minimum (eg 10 weeks), maximum (eg 12 weeks), and average (mean, this will only be added if reported directly in the text. If I want to calculate my own mean later I will do so using the minimum and maximum in R). If multiple ages are reported the age of the animal when the outcome we are gathering is reported will be used. </t>
  </si>
  <si>
    <t>Just said "laser" for light source</t>
  </si>
  <si>
    <t>Low-protein diet</t>
  </si>
  <si>
    <t>% in diet</t>
  </si>
  <si>
    <t xml:space="preserve">The minimum age of the animals used in the study in weeks (if reported) at the time of outcome measurement. </t>
  </si>
  <si>
    <t xml:space="preserve">The average age of the animals used in the study in weeks (if reported) at the time of outcome measurement. </t>
  </si>
  <si>
    <t>The maximum age of the animals used in the study in weeks (if reported) at the time of outcome measurement.</t>
  </si>
  <si>
    <t xml:space="preserve">The minimum weight of the animals used in the study in grams (if reported) at the time of outcome measurement. </t>
  </si>
  <si>
    <t xml:space="preserve">The average weight of the animals used in the study in grams (if reported) at the time of outcome measurement. </t>
  </si>
  <si>
    <t xml:space="preserve">The maximum weight of the animals used in the study in grams (if reported) at the time of outcome measurement. </t>
  </si>
  <si>
    <t xml:space="preserve">Note: this includes any time before the stroke was given and excludes any time after stroke, eg: if a treatment was started 24 hours before stroke and continued for 2 days after stroke the duration would be 72 hours. If a treatment was started 24 hours after stroke and continues until 2 days after stroke duration would be 24 hours. </t>
  </si>
  <si>
    <t>μm</t>
  </si>
  <si>
    <t>The units of the dose of rose bengal given to the animal in direct quantities (eg mg, nmol) or in dose per unit of weight (eg mg/kg) so a direct amount can be calculated. Quantities such as mg/ml given won't be used but calculations may be done to get direct quantities from this if possible, otherwise NR will be used for both RB_dose and RB_dose_units</t>
  </si>
  <si>
    <t>Infarct_error_control</t>
  </si>
  <si>
    <t>Infarct_error_treatment</t>
  </si>
  <si>
    <t>Error_units</t>
  </si>
  <si>
    <t>SD</t>
  </si>
  <si>
    <t>SEM</t>
  </si>
  <si>
    <t>SE</t>
  </si>
  <si>
    <t>Scale_error_control</t>
  </si>
  <si>
    <t>Scale_error_treatment</t>
  </si>
  <si>
    <t>Infarct_error_units</t>
  </si>
  <si>
    <t xml:space="preserve">The type of error measurement used in the paper eg: standard deviation - SD, standard error of the mean - SEM, standard error - SE. </t>
  </si>
  <si>
    <t>I will convert between these where possible using R during data analysis.</t>
  </si>
  <si>
    <t>Scale_error_units</t>
  </si>
  <si>
    <t>Missing animal ages</t>
  </si>
  <si>
    <t>Light_intensity</t>
  </si>
  <si>
    <t>Light_intensity_units</t>
  </si>
  <si>
    <t>The units used when describing laser intensity</t>
  </si>
  <si>
    <t>The intensity of the laser/light used to induce stroke</t>
  </si>
  <si>
    <t>mW/cm2</t>
  </si>
  <si>
    <t>Hypertension</t>
  </si>
  <si>
    <t>Excitotoxicity</t>
  </si>
  <si>
    <t>Anti-oxidants</t>
  </si>
  <si>
    <t>Blood flow</t>
  </si>
  <si>
    <t>Fluid regulation</t>
  </si>
  <si>
    <t>Unsure</t>
  </si>
  <si>
    <t>Anti-inflammation</t>
  </si>
  <si>
    <t>Energy substrates</t>
  </si>
  <si>
    <t>Anti-apoptosis/regeneration</t>
  </si>
  <si>
    <t>Thrombolytics</t>
  </si>
  <si>
    <t>Nootropics/cognition</t>
  </si>
  <si>
    <t>mW</t>
  </si>
  <si>
    <t>which anaesthetics?</t>
  </si>
  <si>
    <t>The diameter of the light source in mm.</t>
  </si>
  <si>
    <t>Comorbidity</t>
  </si>
  <si>
    <t>Comorbidity_induction</t>
  </si>
  <si>
    <t>Genetic (SHR)</t>
  </si>
  <si>
    <t>Kidney clip</t>
  </si>
  <si>
    <t>Glucose pump</t>
  </si>
  <si>
    <t xml:space="preserve">If the animals being studied had any disease comorbidities such as high blood pressure, diabetes, etc. </t>
  </si>
  <si>
    <t>Aged won't be put as a comorbidity, rather it will be calculated at a later date using the data in the "age" variables.</t>
  </si>
  <si>
    <t>How the comorbidity was induced, e.g. kidney clips or genetic (SHR strain) for rat hypertension, diet or pumps for diabetic, etc.</t>
  </si>
  <si>
    <t>Light_aperture</t>
  </si>
  <si>
    <t>Light_wavelength</t>
  </si>
  <si>
    <t>The wavelength of the light in nm</t>
  </si>
  <si>
    <t>Cold light</t>
  </si>
  <si>
    <t>LCD</t>
  </si>
  <si>
    <t>1. Peer reviewed publication</t>
  </si>
  <si>
    <t>2. Control of temperature</t>
  </si>
  <si>
    <t>3. Random allocation to treatment or control</t>
  </si>
  <si>
    <t>4. Blinded induction of ischaemia</t>
  </si>
  <si>
    <t>5. Blinded assessment of outcome</t>
  </si>
  <si>
    <t>6. Use of anaesthetic without significant intrinsic neuroprotective activity</t>
  </si>
  <si>
    <t>7. Animal model (aged, diabetic, or hypertensive)</t>
  </si>
  <si>
    <t>8. Sample size calculation</t>
  </si>
  <si>
    <t>9. Compliance with animal welfare regulations</t>
  </si>
  <si>
    <t>10. Statement of potential conflict of interests</t>
  </si>
  <si>
    <t>have a variable for this</t>
  </si>
  <si>
    <t>is this relevant as my outcomes don't use shams?</t>
  </si>
  <si>
    <t>The area of the brain targeted by the laser. If the paper directly reports the brain area targeted that will be noted here. If the paper does not report brain area but does report the blood vessel occluded, the blood vessel will be noted here instead. If neither are directly reported in the text NR will be noted for this variable.</t>
  </si>
  <si>
    <t>Infarct_diff_from_control</t>
  </si>
  <si>
    <t xml:space="preserve">Only values directly reported in the paper will be recorded here, no difference between control and treatment will be calculated until the statistical analysis phase after data collection. </t>
  </si>
  <si>
    <t>If the paper does not report control and/or treatment values but does report the difference between the control and treatment group it will be recorded here. If the control and/or treatment values are reported this will be notes as NA.</t>
  </si>
  <si>
    <t>Infarct_measurement</t>
  </si>
  <si>
    <t xml:space="preserve">How was the infarct measured? E.g. from fresh TTC stained brains, paraffin embedded brains, or MRI? </t>
  </si>
  <si>
    <t>TTC</t>
  </si>
  <si>
    <t>Paraffin</t>
  </si>
  <si>
    <t>MRI T1 weighted</t>
  </si>
  <si>
    <t>MRI T2 weighted</t>
  </si>
  <si>
    <t xml:space="preserve">Was the stroke a permanent clot or a transient (thrombotic or manual etc) clot? </t>
  </si>
  <si>
    <t xml:space="preserve">Stroke_permanency </t>
  </si>
  <si>
    <t>Stroke_permanency</t>
  </si>
  <si>
    <t>Permananent</t>
  </si>
  <si>
    <t>Transient (TPA)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</si>
</sst>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1"/>
      <color rgb="FF9C6500"/>
      <name val="Calibri"/>
      <family val="2"/>
      <scheme val="minor"/>
    </font>
    <font>
      <b/>
      <sz val="12"/>
      <color theme="1"/>
      <name val="Calibri"/>
      <family val="2"/>
      <scheme val="minor"/>
    </font>
    <font>
      <b/>
      <sz val="16"/>
      <color theme="1"/>
      <name val="Calibri"/>
      <family val="2"/>
      <scheme val="minor"/>
    </font>
    <font>
      <sz val="11"/>
      <color theme="1"/>
      <name val="Symbol"/>
      <family val="1"/>
      <charset val="2"/>
    </font>
    <font>
      <vertAlign val="superscript"/>
      <sz val="11"/>
      <color theme="1"/>
      <name val="Calibri"/>
      <family val="2"/>
      <scheme val="minor"/>
    </font>
    <font>
      <sz val="11"/>
      <color theme="1"/>
      <name val="Calibri Light"/>
      <family val="2"/>
      <scheme val="major"/>
    </font>
    <font>
      <sz val="11"/>
      <color theme="1"/>
      <name val="Calibri"/>
      <family val="2"/>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3">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1" applyNumberFormat="0" applyFill="0" applyAlignment="0" applyProtection="0"/>
    <xf numFmtId="0" fontId="2" fillId="2" borderId="0" applyNumberFormat="0" applyBorder="0" applyAlignment="0" applyProtection="0"/>
    <xf numFmtId="0" fontId="5" fillId="3" borderId="0" applyNumberFormat="0" applyBorder="0" applyAlignment="0" applyProtection="0"/>
  </cellStyleXfs>
  <cellXfs count="27">
    <xf numFmtId="0" fontId="0" fillId="0" borderId="0" xfId="0"/>
    <xf numFmtId="0" fontId="1" fillId="0" borderId="1" xfId="1"/>
    <xf numFmtId="0" fontId="0" fillId="0" borderId="0" xfId="0" applyAlignment="1">
      <alignment horizontal="left"/>
    </xf>
    <xf numFmtId="0" fontId="3" fillId="0" borderId="0" xfId="0" applyFont="1"/>
    <xf numFmtId="0" fontId="0" fillId="0" borderId="0" xfId="0" applyAlignment="1">
      <alignment wrapText="1"/>
    </xf>
    <xf numFmtId="0" fontId="6" fillId="0" borderId="0" xfId="0" applyFont="1"/>
    <xf numFmtId="0" fontId="7" fillId="0" borderId="0" xfId="0" applyFont="1"/>
    <xf numFmtId="0" fontId="1" fillId="0" borderId="1" xfId="1" applyAlignment="1">
      <alignment wrapText="1"/>
    </xf>
    <xf numFmtId="0" fontId="8" fillId="0" borderId="0" xfId="0" applyFont="1" applyAlignment="1">
      <alignment horizontal="left" vertical="center" indent="5"/>
    </xf>
    <xf numFmtId="0" fontId="0" fillId="5" borderId="0" xfId="0" applyFill="1"/>
    <xf numFmtId="0" fontId="0" fillId="5" borderId="0" xfId="0" applyFill="1" applyAlignment="1">
      <alignment wrapText="1"/>
    </xf>
    <xf numFmtId="0" fontId="0" fillId="6" borderId="0" xfId="0" applyFill="1"/>
    <xf numFmtId="0" fontId="0" fillId="8" borderId="0" xfId="0" applyFill="1"/>
    <xf numFmtId="0" fontId="0" fillId="7" borderId="0" xfId="0" applyFill="1"/>
    <xf numFmtId="0" fontId="0" fillId="9" borderId="0" xfId="0" applyFill="1"/>
    <xf numFmtId="0" fontId="0" fillId="0" borderId="0" xfId="0" applyFill="1"/>
    <xf numFmtId="0" fontId="0" fillId="6" borderId="0" xfId="0" applyNumberFormat="1" applyFill="1"/>
    <xf numFmtId="0" fontId="0" fillId="0" borderId="0" xfId="0" applyNumberFormat="1"/>
    <xf numFmtId="0" fontId="10" fillId="0" borderId="0" xfId="0" applyFont="1"/>
    <xf numFmtId="0" fontId="0" fillId="0" borderId="0" xfId="0" applyAlignment="1">
      <alignment horizontal="center" wrapText="1"/>
    </xf>
    <xf numFmtId="0" fontId="0" fillId="0" borderId="0" xfId="0" applyNumberFormat="1" applyFill="1"/>
    <xf numFmtId="0" fontId="11" fillId="0" borderId="0" xfId="0" applyFont="1"/>
    <xf numFmtId="0" fontId="2" fillId="2" borderId="0" xfId="2"/>
    <xf numFmtId="0" fontId="3" fillId="0" borderId="0" xfId="0" applyFont="1" applyFill="1"/>
    <xf numFmtId="0" fontId="4" fillId="0" borderId="2" xfId="0" applyFont="1" applyFill="1" applyBorder="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wrapText="1"/>
    </xf>
  </cellXfs>
  <cellStyles count="4">
    <cellStyle name="Bad" xfId="2" builtinId="27"/>
    <cellStyle name="Heading 2" xfId="1" builtinId="17"/>
    <cellStyle name="Neutral 2" xfId="3" xr:uid="{96358669-3489-41F0-9E66-4FB0FB9A1308}"/>
    <cellStyle name="Normal" xfId="0" builtinId="0"/>
  </cellStyles>
  <dxfs count="6">
    <dxf>
      <font>
        <color theme="5" tint="-0.24994659260841701"/>
      </font>
      <fill>
        <patternFill patternType="solid">
          <bgColor rgb="FFFFCCCC"/>
        </patternFill>
      </fill>
    </dxf>
    <dxf>
      <font>
        <color theme="6" tint="-0.499984740745262"/>
      </font>
      <fill>
        <patternFill>
          <bgColor theme="6"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76DFA-0C5F-420E-B56E-FCE6088B9022}">
  <dimension ref="A1:BI19"/>
  <sheetViews>
    <sheetView tabSelected="1" workbookViewId="0">
      <pane xSplit="5" ySplit="1" topLeftCell="V2" activePane="bottomRight" state="frozen"/>
      <selection pane="topRight" activeCell="F1" sqref="F1"/>
      <selection pane="bottomLeft" activeCell="A2" sqref="A2"/>
      <selection pane="bottomRight" activeCell="AA17" sqref="AA17"/>
    </sheetView>
  </sheetViews>
  <sheetFormatPr defaultRowHeight="14.4" x14ac:dyDescent="0.3"/>
  <cols>
    <col min="1" max="1" width="17.33203125" customWidth="1"/>
    <col min="2" max="2" width="12.33203125" customWidth="1"/>
    <col min="3" max="3" width="5.88671875" customWidth="1"/>
    <col min="4" max="4" width="13.33203125" customWidth="1"/>
    <col min="5" max="5" width="12.33203125" customWidth="1"/>
    <col min="6" max="6" width="15.21875" customWidth="1"/>
    <col min="7" max="7" width="12.77734375" customWidth="1"/>
    <col min="9" max="9" width="12.88671875" customWidth="1"/>
    <col min="10" max="10" width="20.109375" customWidth="1"/>
    <col min="11" max="11" width="14.6640625" style="17" customWidth="1"/>
    <col min="12" max="12" width="16" style="17" customWidth="1"/>
    <col min="13" max="13" width="14.44140625" style="17" customWidth="1"/>
    <col min="14" max="14" width="13.5546875" style="17" customWidth="1"/>
    <col min="15" max="15" width="14.88671875" style="17" customWidth="1"/>
    <col min="16" max="16" width="13.6640625" style="17" customWidth="1"/>
    <col min="17" max="17" width="18.6640625" customWidth="1"/>
    <col min="18" max="18" width="19.77734375" customWidth="1"/>
    <col min="19" max="19" width="18" customWidth="1"/>
    <col min="20" max="20" width="18.6640625" customWidth="1"/>
    <col min="21" max="21" width="21.6640625" customWidth="1"/>
    <col min="22" max="22" width="18.33203125" customWidth="1"/>
    <col min="23" max="23" width="14.21875" customWidth="1"/>
    <col min="24" max="24" width="12.109375" customWidth="1"/>
    <col min="25" max="25" width="17.77734375" customWidth="1"/>
    <col min="26" max="26" width="20.44140625" customWidth="1"/>
    <col min="27" max="27" width="18.109375" customWidth="1"/>
    <col min="28" max="28" width="11" customWidth="1"/>
    <col min="29" max="30" width="13.6640625" customWidth="1"/>
    <col min="31" max="31" width="18.6640625" customWidth="1"/>
    <col min="32" max="32" width="11.5546875" customWidth="1"/>
    <col min="33" max="33" width="15.44140625" customWidth="1"/>
    <col min="34" max="34" width="13" customWidth="1"/>
    <col min="35" max="35" width="10.109375" customWidth="1"/>
    <col min="36" max="36" width="15" customWidth="1"/>
    <col min="37" max="37" width="15.77734375" customWidth="1"/>
    <col min="38" max="38" width="15.44140625" customWidth="1"/>
    <col min="39" max="41" width="20.21875" customWidth="1"/>
    <col min="42" max="42" width="23.109375" customWidth="1"/>
    <col min="43" max="43" width="20.21875" customWidth="1"/>
    <col min="44" max="44" width="20.44140625" customWidth="1"/>
    <col min="45" max="45" width="18.6640625" customWidth="1"/>
    <col min="46" max="46" width="19.5546875" customWidth="1"/>
    <col min="47" max="47" width="21.88671875" customWidth="1"/>
    <col min="48" max="48" width="21.21875" customWidth="1"/>
    <col min="49" max="49" width="22.88671875" customWidth="1"/>
    <col min="50" max="50" width="22.109375" customWidth="1"/>
    <col min="51" max="51" width="12.44140625" customWidth="1"/>
    <col min="52" max="52" width="16.77734375" customWidth="1"/>
    <col min="53" max="53" width="19.77734375" customWidth="1"/>
    <col min="54" max="54" width="11.88671875" customWidth="1"/>
    <col min="55" max="55" width="18.6640625" customWidth="1"/>
    <col min="56" max="56" width="15.6640625" customWidth="1"/>
    <col min="57" max="57" width="21.109375" customWidth="1"/>
    <col min="58" max="58" width="18.77734375" customWidth="1"/>
    <col min="59" max="59" width="20.44140625" customWidth="1"/>
    <col min="60" max="60" width="28.88671875" customWidth="1"/>
    <col min="61" max="61" width="14.77734375" customWidth="1"/>
  </cols>
  <sheetData>
    <row r="1" spans="1:61" x14ac:dyDescent="0.3">
      <c r="A1" s="9" t="s">
        <v>18</v>
      </c>
      <c r="B1" s="9" t="s">
        <v>14</v>
      </c>
      <c r="C1" s="9" t="s">
        <v>4</v>
      </c>
      <c r="D1" s="9" t="s">
        <v>5</v>
      </c>
      <c r="E1" s="9" t="s">
        <v>33</v>
      </c>
      <c r="F1" s="11" t="s">
        <v>16</v>
      </c>
      <c r="G1" s="11" t="s">
        <v>7</v>
      </c>
      <c r="H1" s="11" t="s">
        <v>15</v>
      </c>
      <c r="I1" s="11" t="s">
        <v>260</v>
      </c>
      <c r="J1" s="11" t="s">
        <v>261</v>
      </c>
      <c r="K1" s="11" t="s">
        <v>187</v>
      </c>
      <c r="L1" s="11" t="s">
        <v>186</v>
      </c>
      <c r="M1" s="11" t="s">
        <v>188</v>
      </c>
      <c r="N1" s="16" t="s">
        <v>190</v>
      </c>
      <c r="O1" s="16" t="s">
        <v>191</v>
      </c>
      <c r="P1" s="16" t="s">
        <v>192</v>
      </c>
      <c r="Q1" s="11" t="s">
        <v>69</v>
      </c>
      <c r="R1" s="11" t="s">
        <v>59</v>
      </c>
      <c r="S1" s="11" t="s">
        <v>70</v>
      </c>
      <c r="T1" s="11" t="s">
        <v>60</v>
      </c>
      <c r="U1" s="11" t="s">
        <v>71</v>
      </c>
      <c r="V1" s="11" t="s">
        <v>72</v>
      </c>
      <c r="W1" s="12" t="s">
        <v>75</v>
      </c>
      <c r="X1" s="12" t="s">
        <v>93</v>
      </c>
      <c r="Y1" s="12" t="s">
        <v>168</v>
      </c>
      <c r="Z1" s="12" t="s">
        <v>167</v>
      </c>
      <c r="AA1" s="12" t="s">
        <v>297</v>
      </c>
      <c r="AB1" s="12" t="s">
        <v>81</v>
      </c>
      <c r="AC1" s="12" t="s">
        <v>82</v>
      </c>
      <c r="AD1" s="12" t="s">
        <v>241</v>
      </c>
      <c r="AE1" s="12" t="s">
        <v>242</v>
      </c>
      <c r="AF1" s="12" t="s">
        <v>85</v>
      </c>
      <c r="AG1" s="12" t="s">
        <v>269</v>
      </c>
      <c r="AH1" s="12" t="s">
        <v>268</v>
      </c>
      <c r="AI1" s="12" t="s">
        <v>91</v>
      </c>
      <c r="AJ1" s="13" t="s">
        <v>110</v>
      </c>
      <c r="AK1" s="13" t="s">
        <v>112</v>
      </c>
      <c r="AL1" s="13" t="s">
        <v>111</v>
      </c>
      <c r="AM1" s="13" t="s">
        <v>113</v>
      </c>
      <c r="AN1" s="13" t="s">
        <v>202</v>
      </c>
      <c r="AO1" s="13" t="s">
        <v>199</v>
      </c>
      <c r="AP1" s="13" t="s">
        <v>200</v>
      </c>
      <c r="AQ1" s="13" t="s">
        <v>173</v>
      </c>
      <c r="AR1" s="14" t="s">
        <v>120</v>
      </c>
      <c r="AS1" s="14" t="s">
        <v>228</v>
      </c>
      <c r="AT1" s="14" t="s">
        <v>144</v>
      </c>
      <c r="AU1" s="14" t="s">
        <v>122</v>
      </c>
      <c r="AV1" s="14" t="s">
        <v>229</v>
      </c>
      <c r="AW1" s="14" t="s">
        <v>286</v>
      </c>
      <c r="AX1" s="14" t="s">
        <v>146</v>
      </c>
      <c r="AY1" s="14" t="s">
        <v>138</v>
      </c>
      <c r="AZ1" s="14" t="s">
        <v>236</v>
      </c>
      <c r="BA1" s="14" t="s">
        <v>289</v>
      </c>
      <c r="BB1" s="14" t="s">
        <v>139</v>
      </c>
      <c r="BC1" s="14" t="s">
        <v>133</v>
      </c>
      <c r="BD1" s="14" t="s">
        <v>134</v>
      </c>
      <c r="BE1" s="14" t="s">
        <v>135</v>
      </c>
      <c r="BF1" s="14" t="s">
        <v>136</v>
      </c>
      <c r="BG1" s="14" t="s">
        <v>148</v>
      </c>
      <c r="BH1" s="15" t="s">
        <v>183</v>
      </c>
      <c r="BI1" s="15" t="s">
        <v>13</v>
      </c>
    </row>
    <row r="2" spans="1:61" x14ac:dyDescent="0.3">
      <c r="A2" t="s">
        <v>157</v>
      </c>
      <c r="B2" t="s">
        <v>158</v>
      </c>
      <c r="C2" s="2">
        <v>2004</v>
      </c>
      <c r="D2" t="s">
        <v>159</v>
      </c>
      <c r="E2" t="s">
        <v>160</v>
      </c>
      <c r="F2" t="s">
        <v>25</v>
      </c>
      <c r="G2" t="s">
        <v>161</v>
      </c>
      <c r="H2" t="s">
        <v>37</v>
      </c>
      <c r="I2" s="22"/>
      <c r="J2" s="22"/>
      <c r="K2" s="17">
        <v>10</v>
      </c>
      <c r="L2" s="17" t="s">
        <v>9</v>
      </c>
      <c r="M2" s="17">
        <v>12</v>
      </c>
      <c r="N2" s="17">
        <v>210</v>
      </c>
      <c r="O2" s="17">
        <v>298</v>
      </c>
      <c r="P2" s="17">
        <v>320</v>
      </c>
      <c r="Q2">
        <v>1</v>
      </c>
      <c r="R2">
        <v>12</v>
      </c>
      <c r="S2">
        <v>3</v>
      </c>
      <c r="T2">
        <v>8</v>
      </c>
      <c r="U2">
        <f t="shared" ref="U2:U3" si="0">IF(AND(Q2&lt;&gt;"", Q2&lt;&gt;0, Q2&lt;&gt;"NA"), S2/Q2, "NA")</f>
        <v>3</v>
      </c>
      <c r="V2">
        <f t="shared" ref="V2:V4" si="1">IF(AND(U2&lt;&gt;"", U2&lt;&gt;0, U2&lt;&gt;"NA"), R2/U2, "NA")</f>
        <v>4</v>
      </c>
      <c r="W2" t="s">
        <v>80</v>
      </c>
      <c r="X2" t="s">
        <v>95</v>
      </c>
      <c r="Y2" t="s">
        <v>166</v>
      </c>
      <c r="Z2" t="s">
        <v>99</v>
      </c>
      <c r="AA2" s="22"/>
      <c r="AB2">
        <v>10</v>
      </c>
      <c r="AC2" t="s">
        <v>164</v>
      </c>
      <c r="AD2" s="22"/>
      <c r="AE2" s="22"/>
      <c r="AF2" t="s">
        <v>165</v>
      </c>
      <c r="AI2">
        <v>20</v>
      </c>
      <c r="AJ2" t="s">
        <v>172</v>
      </c>
      <c r="AK2" s="22"/>
      <c r="AL2">
        <v>10</v>
      </c>
      <c r="AM2" t="s">
        <v>164</v>
      </c>
      <c r="AN2" t="s">
        <v>9</v>
      </c>
      <c r="AO2">
        <v>1</v>
      </c>
      <c r="AP2" t="s">
        <v>8</v>
      </c>
      <c r="AQ2" t="s">
        <v>175</v>
      </c>
      <c r="AR2" s="22"/>
      <c r="AS2" s="22"/>
      <c r="AT2">
        <v>24</v>
      </c>
      <c r="AU2" s="22"/>
      <c r="AV2" s="22"/>
      <c r="AW2" s="22"/>
      <c r="AX2">
        <v>24</v>
      </c>
      <c r="AY2" s="22"/>
      <c r="AZ2" s="22"/>
      <c r="BA2" s="22"/>
      <c r="BB2" t="s">
        <v>12</v>
      </c>
      <c r="BC2" t="s">
        <v>8</v>
      </c>
      <c r="BD2" t="s">
        <v>8</v>
      </c>
      <c r="BE2" t="s">
        <v>8</v>
      </c>
      <c r="BF2" t="s">
        <v>8</v>
      </c>
      <c r="BG2" t="s">
        <v>8</v>
      </c>
      <c r="BH2" t="s">
        <v>178</v>
      </c>
      <c r="BI2" t="s">
        <v>179</v>
      </c>
    </row>
    <row r="3" spans="1:61" x14ac:dyDescent="0.3">
      <c r="A3" t="s">
        <v>157</v>
      </c>
      <c r="B3" t="s">
        <v>158</v>
      </c>
      <c r="C3" s="2">
        <v>2004</v>
      </c>
      <c r="D3" t="s">
        <v>159</v>
      </c>
      <c r="E3" t="s">
        <v>162</v>
      </c>
      <c r="F3" t="s">
        <v>25</v>
      </c>
      <c r="G3" t="s">
        <v>161</v>
      </c>
      <c r="H3" t="s">
        <v>37</v>
      </c>
      <c r="I3" s="22"/>
      <c r="J3" s="22"/>
      <c r="K3" s="17">
        <v>10</v>
      </c>
      <c r="L3" s="17" t="s">
        <v>9</v>
      </c>
      <c r="M3" s="17">
        <v>12</v>
      </c>
      <c r="N3" s="17">
        <v>210</v>
      </c>
      <c r="O3" s="17">
        <v>280</v>
      </c>
      <c r="P3" s="17">
        <v>320</v>
      </c>
      <c r="Q3">
        <v>1</v>
      </c>
      <c r="R3">
        <v>12</v>
      </c>
      <c r="S3">
        <v>3</v>
      </c>
      <c r="T3">
        <v>10</v>
      </c>
      <c r="U3">
        <f t="shared" si="0"/>
        <v>3</v>
      </c>
      <c r="V3">
        <f t="shared" si="1"/>
        <v>4</v>
      </c>
      <c r="W3" t="s">
        <v>80</v>
      </c>
      <c r="X3" t="s">
        <v>95</v>
      </c>
      <c r="Y3" t="s">
        <v>166</v>
      </c>
      <c r="Z3" t="s">
        <v>99</v>
      </c>
      <c r="AA3" s="22"/>
      <c r="AB3">
        <v>10</v>
      </c>
      <c r="AC3" t="s">
        <v>164</v>
      </c>
      <c r="AD3" s="22"/>
      <c r="AE3" s="22"/>
      <c r="AF3" t="s">
        <v>165</v>
      </c>
      <c r="AI3">
        <v>20</v>
      </c>
      <c r="AJ3" t="s">
        <v>172</v>
      </c>
      <c r="AK3" s="22"/>
      <c r="AL3">
        <v>10</v>
      </c>
      <c r="AM3" t="s">
        <v>164</v>
      </c>
      <c r="AN3">
        <v>1</v>
      </c>
      <c r="AO3">
        <v>1</v>
      </c>
      <c r="AP3" t="s">
        <v>8</v>
      </c>
      <c r="AQ3" t="s">
        <v>177</v>
      </c>
      <c r="AR3" s="22"/>
      <c r="AS3" s="22"/>
      <c r="AT3">
        <v>24</v>
      </c>
      <c r="AU3" s="22"/>
      <c r="AV3" s="22"/>
      <c r="AW3" s="22"/>
      <c r="AX3">
        <v>24</v>
      </c>
      <c r="AY3" s="22"/>
      <c r="AZ3" s="22"/>
      <c r="BA3" s="22"/>
      <c r="BB3" t="s">
        <v>12</v>
      </c>
      <c r="BC3" t="s">
        <v>8</v>
      </c>
      <c r="BD3" t="s">
        <v>8</v>
      </c>
      <c r="BE3" t="s">
        <v>8</v>
      </c>
      <c r="BF3" t="s">
        <v>8</v>
      </c>
      <c r="BG3" t="s">
        <v>8</v>
      </c>
    </row>
    <row r="4" spans="1:61" x14ac:dyDescent="0.3">
      <c r="A4" t="s">
        <v>157</v>
      </c>
      <c r="B4" t="s">
        <v>158</v>
      </c>
      <c r="C4" s="2">
        <v>2004</v>
      </c>
      <c r="D4" t="s">
        <v>159</v>
      </c>
      <c r="E4" t="s">
        <v>163</v>
      </c>
      <c r="F4" t="s">
        <v>25</v>
      </c>
      <c r="G4" t="s">
        <v>161</v>
      </c>
      <c r="H4" t="s">
        <v>37</v>
      </c>
      <c r="I4" s="22"/>
      <c r="J4" s="22"/>
      <c r="K4" s="17">
        <v>10</v>
      </c>
      <c r="L4" s="17" t="s">
        <v>9</v>
      </c>
      <c r="M4" s="17">
        <v>12</v>
      </c>
      <c r="N4" s="17">
        <v>210</v>
      </c>
      <c r="O4" s="17">
        <v>276</v>
      </c>
      <c r="P4" s="17">
        <v>320</v>
      </c>
      <c r="Q4">
        <v>1</v>
      </c>
      <c r="R4">
        <v>12</v>
      </c>
      <c r="S4">
        <v>3</v>
      </c>
      <c r="T4">
        <v>9</v>
      </c>
      <c r="U4">
        <f>IF(AND(Q4&lt;&gt;"", Q4&lt;&gt;0, Q4&lt;&gt;"NA"), S4/Q4, "NA")</f>
        <v>3</v>
      </c>
      <c r="V4">
        <f t="shared" si="1"/>
        <v>4</v>
      </c>
      <c r="W4" t="s">
        <v>80</v>
      </c>
      <c r="X4" t="s">
        <v>95</v>
      </c>
      <c r="Y4" t="s">
        <v>166</v>
      </c>
      <c r="Z4" t="s">
        <v>99</v>
      </c>
      <c r="AA4" s="22"/>
      <c r="AB4">
        <v>10</v>
      </c>
      <c r="AC4" t="s">
        <v>164</v>
      </c>
      <c r="AD4" s="22"/>
      <c r="AE4" s="22"/>
      <c r="AF4" t="s">
        <v>165</v>
      </c>
      <c r="AI4">
        <v>20</v>
      </c>
      <c r="AJ4" t="s">
        <v>172</v>
      </c>
      <c r="AK4" s="22"/>
      <c r="AL4">
        <v>10</v>
      </c>
      <c r="AM4" t="s">
        <v>164</v>
      </c>
      <c r="AN4">
        <v>4</v>
      </c>
      <c r="AO4">
        <v>1</v>
      </c>
      <c r="AP4" t="s">
        <v>8</v>
      </c>
      <c r="AQ4" t="s">
        <v>177</v>
      </c>
      <c r="AR4" s="22"/>
      <c r="AS4" s="22"/>
      <c r="AT4">
        <v>24</v>
      </c>
      <c r="AU4" s="22"/>
      <c r="AV4" s="22"/>
      <c r="AW4" s="22"/>
      <c r="AX4">
        <v>24</v>
      </c>
      <c r="AY4" s="22"/>
      <c r="AZ4" s="22"/>
      <c r="BA4" s="22"/>
      <c r="BB4" t="s">
        <v>12</v>
      </c>
      <c r="BC4" t="s">
        <v>8</v>
      </c>
      <c r="BD4" t="s">
        <v>8</v>
      </c>
      <c r="BE4" t="s">
        <v>8</v>
      </c>
      <c r="BF4" t="s">
        <v>8</v>
      </c>
      <c r="BG4" t="s">
        <v>8</v>
      </c>
    </row>
    <row r="5" spans="1:61" x14ac:dyDescent="0.3">
      <c r="A5" t="s">
        <v>180</v>
      </c>
      <c r="B5" t="s">
        <v>181</v>
      </c>
      <c r="C5" s="2">
        <v>2016</v>
      </c>
      <c r="D5" t="s">
        <v>182</v>
      </c>
      <c r="E5" t="s">
        <v>160</v>
      </c>
      <c r="F5" t="s">
        <v>25</v>
      </c>
      <c r="G5" t="s">
        <v>10</v>
      </c>
      <c r="H5" t="s">
        <v>37</v>
      </c>
      <c r="I5" s="22"/>
      <c r="J5" s="22"/>
      <c r="K5" s="17" t="s">
        <v>9</v>
      </c>
      <c r="L5" s="17" t="s">
        <v>9</v>
      </c>
      <c r="M5" s="17" t="s">
        <v>9</v>
      </c>
      <c r="N5" s="17">
        <v>200</v>
      </c>
      <c r="O5" s="17" t="s">
        <v>9</v>
      </c>
      <c r="P5" s="17">
        <v>250</v>
      </c>
      <c r="Q5">
        <v>1</v>
      </c>
      <c r="R5">
        <v>6</v>
      </c>
      <c r="S5">
        <v>1</v>
      </c>
      <c r="T5">
        <v>6</v>
      </c>
      <c r="U5">
        <f>IF(AND(Q5&lt;&gt;"", Q5&lt;&gt;0, Q5&lt;&gt;"NA"), S5/Q5, "NA")</f>
        <v>1</v>
      </c>
      <c r="V5">
        <f>IF(AND(U5&lt;&gt;"", U5&lt;&gt;0, U5&lt;&gt;"NA"), R5/U5, "NA")</f>
        <v>6</v>
      </c>
      <c r="W5" t="s">
        <v>80</v>
      </c>
      <c r="X5" t="s">
        <v>95</v>
      </c>
      <c r="Y5" t="s">
        <v>195</v>
      </c>
      <c r="Z5" t="s">
        <v>8</v>
      </c>
      <c r="AA5" s="22"/>
      <c r="AB5">
        <v>0.1</v>
      </c>
      <c r="AC5" t="s">
        <v>194</v>
      </c>
      <c r="AD5" s="22"/>
      <c r="AE5" s="22"/>
      <c r="AF5" t="s">
        <v>271</v>
      </c>
      <c r="AI5">
        <v>15</v>
      </c>
      <c r="AJ5" t="s">
        <v>196</v>
      </c>
      <c r="AK5" s="22"/>
      <c r="AL5">
        <v>0.5</v>
      </c>
      <c r="AM5" t="s">
        <v>164</v>
      </c>
      <c r="AN5">
        <v>24</v>
      </c>
      <c r="AO5">
        <v>5</v>
      </c>
      <c r="AP5">
        <v>120</v>
      </c>
      <c r="AQ5" t="s">
        <v>177</v>
      </c>
      <c r="AR5">
        <v>4</v>
      </c>
      <c r="AS5">
        <v>0.3</v>
      </c>
      <c r="AT5">
        <v>288</v>
      </c>
      <c r="AU5">
        <v>2.6</v>
      </c>
      <c r="AV5">
        <v>0.2</v>
      </c>
      <c r="AW5" s="22"/>
      <c r="AX5">
        <v>288</v>
      </c>
      <c r="AY5" t="s">
        <v>130</v>
      </c>
      <c r="AZ5" t="s">
        <v>233</v>
      </c>
      <c r="BA5" s="22"/>
      <c r="BB5" t="s">
        <v>12</v>
      </c>
      <c r="BC5" t="s">
        <v>8</v>
      </c>
      <c r="BD5" t="s">
        <v>8</v>
      </c>
      <c r="BE5" t="s">
        <v>8</v>
      </c>
      <c r="BF5" t="s">
        <v>8</v>
      </c>
      <c r="BG5" t="s">
        <v>8</v>
      </c>
      <c r="BH5" t="s">
        <v>240</v>
      </c>
    </row>
    <row r="6" spans="1:61" x14ac:dyDescent="0.3">
      <c r="A6" t="s">
        <v>203</v>
      </c>
      <c r="B6" t="s">
        <v>204</v>
      </c>
      <c r="C6" s="2">
        <v>2016</v>
      </c>
      <c r="D6" t="s">
        <v>205</v>
      </c>
      <c r="E6" t="s">
        <v>160</v>
      </c>
      <c r="F6" t="s">
        <v>26</v>
      </c>
      <c r="G6" t="s">
        <v>206</v>
      </c>
      <c r="H6" t="s">
        <v>37</v>
      </c>
      <c r="I6" s="22"/>
      <c r="J6" s="22"/>
      <c r="K6" s="17" t="s">
        <v>9</v>
      </c>
      <c r="L6" s="17" t="s">
        <v>9</v>
      </c>
      <c r="M6" s="17" t="s">
        <v>9</v>
      </c>
      <c r="N6" s="17">
        <v>20</v>
      </c>
      <c r="O6" s="17" t="s">
        <v>9</v>
      </c>
      <c r="P6" s="17">
        <v>25</v>
      </c>
      <c r="Q6">
        <v>1</v>
      </c>
      <c r="R6">
        <v>6</v>
      </c>
      <c r="S6">
        <v>1</v>
      </c>
      <c r="T6">
        <v>6</v>
      </c>
      <c r="U6">
        <f t="shared" ref="U6:U14" si="2">IF(AND(Q6&lt;&gt;"", Q6&lt;&gt;0, Q6&lt;&gt;"NA"), S6/Q6, "NA")</f>
        <v>1</v>
      </c>
      <c r="V6">
        <f t="shared" ref="V6:V14" si="3">IF(AND(U6&lt;&gt;"", U6&lt;&gt;0, U6&lt;&gt;"NA"), R6/U6, "NA")</f>
        <v>6</v>
      </c>
      <c r="W6" t="s">
        <v>80</v>
      </c>
      <c r="X6" t="s">
        <v>95</v>
      </c>
      <c r="Y6" t="s">
        <v>101</v>
      </c>
      <c r="Z6" t="s">
        <v>8</v>
      </c>
      <c r="AA6" s="22"/>
      <c r="AB6">
        <v>1</v>
      </c>
      <c r="AC6" t="s">
        <v>207</v>
      </c>
      <c r="AD6" s="22"/>
      <c r="AE6" s="22"/>
      <c r="AF6" t="s">
        <v>272</v>
      </c>
      <c r="AI6">
        <v>15</v>
      </c>
      <c r="AJ6" t="s">
        <v>208</v>
      </c>
      <c r="AK6" s="22"/>
      <c r="AL6">
        <v>3</v>
      </c>
      <c r="AM6" t="s">
        <v>209</v>
      </c>
      <c r="AN6">
        <v>-0.25</v>
      </c>
      <c r="AO6">
        <v>1</v>
      </c>
      <c r="AP6" t="s">
        <v>8</v>
      </c>
      <c r="AQ6" t="s">
        <v>175</v>
      </c>
      <c r="AR6">
        <v>9</v>
      </c>
      <c r="AS6">
        <v>1.8</v>
      </c>
      <c r="AT6">
        <v>24</v>
      </c>
      <c r="AU6">
        <v>2.5</v>
      </c>
      <c r="AV6">
        <v>1.1000000000000001</v>
      </c>
      <c r="AW6" s="22"/>
      <c r="AX6">
        <v>24</v>
      </c>
      <c r="AY6" t="s">
        <v>154</v>
      </c>
      <c r="AZ6" t="s">
        <v>232</v>
      </c>
      <c r="BA6" s="22"/>
      <c r="BB6" t="s">
        <v>210</v>
      </c>
      <c r="BC6">
        <v>0.6</v>
      </c>
      <c r="BD6">
        <v>0.2</v>
      </c>
      <c r="BE6">
        <v>0.3</v>
      </c>
      <c r="BF6">
        <v>0.1</v>
      </c>
      <c r="BG6">
        <v>24</v>
      </c>
    </row>
    <row r="7" spans="1:61" x14ac:dyDescent="0.3">
      <c r="A7" t="s">
        <v>214</v>
      </c>
      <c r="B7" t="s">
        <v>212</v>
      </c>
      <c r="C7" s="2">
        <v>2018</v>
      </c>
      <c r="D7" t="s">
        <v>213</v>
      </c>
      <c r="E7" t="s">
        <v>160</v>
      </c>
      <c r="F7" t="s">
        <v>25</v>
      </c>
      <c r="G7" t="s">
        <v>10</v>
      </c>
      <c r="H7" t="s">
        <v>37</v>
      </c>
      <c r="I7" s="22"/>
      <c r="J7" s="22"/>
      <c r="K7" s="17">
        <v>18</v>
      </c>
      <c r="L7" s="17" t="s">
        <v>9</v>
      </c>
      <c r="M7" s="17">
        <v>19</v>
      </c>
      <c r="N7" s="17">
        <v>375</v>
      </c>
      <c r="O7" s="17" t="s">
        <v>9</v>
      </c>
      <c r="P7" s="17">
        <v>477</v>
      </c>
      <c r="Q7" s="17">
        <v>1</v>
      </c>
      <c r="R7" s="17">
        <v>4</v>
      </c>
      <c r="S7" s="17">
        <v>1</v>
      </c>
      <c r="T7" s="17">
        <v>7</v>
      </c>
      <c r="U7">
        <f t="shared" si="2"/>
        <v>1</v>
      </c>
      <c r="V7">
        <f t="shared" si="3"/>
        <v>4</v>
      </c>
      <c r="W7" t="s">
        <v>77</v>
      </c>
      <c r="X7" t="s">
        <v>97</v>
      </c>
      <c r="Y7" t="s">
        <v>101</v>
      </c>
      <c r="Z7" t="s">
        <v>8</v>
      </c>
      <c r="AA7" s="22"/>
      <c r="AB7">
        <v>10</v>
      </c>
      <c r="AC7" t="s">
        <v>164</v>
      </c>
      <c r="AD7" s="22"/>
      <c r="AE7" s="22"/>
      <c r="AF7" t="s">
        <v>48</v>
      </c>
      <c r="AI7">
        <v>10</v>
      </c>
      <c r="AJ7" t="s">
        <v>217</v>
      </c>
      <c r="AK7" s="22"/>
      <c r="AL7">
        <v>0.5</v>
      </c>
      <c r="AM7" t="s">
        <v>218</v>
      </c>
      <c r="AN7">
        <v>-744</v>
      </c>
      <c r="AO7" t="s">
        <v>8</v>
      </c>
      <c r="AP7">
        <v>816</v>
      </c>
      <c r="AQ7" t="s">
        <v>175</v>
      </c>
      <c r="AR7">
        <v>3015</v>
      </c>
      <c r="AS7">
        <v>55</v>
      </c>
      <c r="AT7">
        <v>72</v>
      </c>
      <c r="AU7">
        <v>3549</v>
      </c>
      <c r="AV7">
        <v>256</v>
      </c>
      <c r="AW7" s="22"/>
      <c r="AX7">
        <v>72</v>
      </c>
      <c r="AY7" t="s">
        <v>226</v>
      </c>
      <c r="AZ7" t="s">
        <v>232</v>
      </c>
      <c r="BA7" s="22"/>
      <c r="BB7" t="s">
        <v>12</v>
      </c>
      <c r="BC7" t="s">
        <v>8</v>
      </c>
      <c r="BD7" t="s">
        <v>8</v>
      </c>
      <c r="BE7" t="s">
        <v>8</v>
      </c>
      <c r="BF7" t="s">
        <v>8</v>
      </c>
      <c r="BG7" t="s">
        <v>8</v>
      </c>
      <c r="BH7" t="s">
        <v>216</v>
      </c>
    </row>
    <row r="8" spans="1:61" x14ac:dyDescent="0.3">
      <c r="Q8" s="15"/>
      <c r="U8" t="str">
        <f t="shared" si="2"/>
        <v>NA</v>
      </c>
      <c r="V8" t="str">
        <f t="shared" si="3"/>
        <v>NA</v>
      </c>
    </row>
    <row r="9" spans="1:61" x14ac:dyDescent="0.3">
      <c r="Q9" s="15"/>
      <c r="U9" t="str">
        <f t="shared" si="2"/>
        <v>NA</v>
      </c>
      <c r="V9" t="str">
        <f t="shared" si="3"/>
        <v>NA</v>
      </c>
    </row>
    <row r="10" spans="1:61" x14ac:dyDescent="0.3">
      <c r="Q10" s="15"/>
      <c r="U10" t="str">
        <f t="shared" si="2"/>
        <v>NA</v>
      </c>
      <c r="V10" t="str">
        <f t="shared" si="3"/>
        <v>NA</v>
      </c>
    </row>
    <row r="11" spans="1:61" x14ac:dyDescent="0.3">
      <c r="K11" s="20"/>
      <c r="L11" s="20"/>
      <c r="M11" s="20"/>
      <c r="N11" s="20"/>
      <c r="O11" s="20"/>
      <c r="P11" s="20"/>
      <c r="Q11" s="15"/>
      <c r="U11" t="str">
        <f t="shared" si="2"/>
        <v>NA</v>
      </c>
      <c r="V11" t="str">
        <f t="shared" si="3"/>
        <v>NA</v>
      </c>
    </row>
    <row r="12" spans="1:61" x14ac:dyDescent="0.3">
      <c r="K12" s="20"/>
      <c r="L12" s="20"/>
      <c r="M12" s="20"/>
      <c r="N12" s="20"/>
      <c r="O12" s="20"/>
      <c r="P12" s="20"/>
      <c r="Q12" s="15"/>
      <c r="U12" t="str">
        <f t="shared" si="2"/>
        <v>NA</v>
      </c>
      <c r="V12" t="str">
        <f t="shared" si="3"/>
        <v>NA</v>
      </c>
    </row>
    <row r="13" spans="1:61" x14ac:dyDescent="0.3">
      <c r="K13" s="20"/>
      <c r="L13" s="20"/>
      <c r="M13" s="20"/>
      <c r="N13" s="20"/>
      <c r="O13" s="20"/>
      <c r="P13" s="20"/>
      <c r="Q13" s="15"/>
      <c r="U13" t="str">
        <f t="shared" si="2"/>
        <v>NA</v>
      </c>
      <c r="V13" t="str">
        <f t="shared" si="3"/>
        <v>NA</v>
      </c>
    </row>
    <row r="14" spans="1:61" x14ac:dyDescent="0.3">
      <c r="K14" s="20"/>
      <c r="L14" s="20"/>
      <c r="M14" s="20"/>
      <c r="N14" s="20"/>
      <c r="O14" s="20"/>
      <c r="P14" s="20"/>
      <c r="Q14" s="15"/>
      <c r="U14" t="str">
        <f t="shared" si="2"/>
        <v>NA</v>
      </c>
      <c r="V14" t="str">
        <f t="shared" si="3"/>
        <v>NA</v>
      </c>
    </row>
    <row r="15" spans="1:61" x14ac:dyDescent="0.3">
      <c r="K15" s="20"/>
      <c r="L15" s="20"/>
      <c r="M15" s="20"/>
      <c r="N15" s="20"/>
      <c r="O15" s="20"/>
      <c r="P15" s="20"/>
      <c r="Q15" s="15"/>
    </row>
    <row r="16" spans="1:61" x14ac:dyDescent="0.3">
      <c r="K16" s="20"/>
      <c r="L16" s="20"/>
      <c r="M16" s="20"/>
      <c r="N16" s="20"/>
      <c r="O16" s="20"/>
      <c r="P16" s="20"/>
      <c r="Q16" s="15"/>
    </row>
    <row r="17" spans="11:17" x14ac:dyDescent="0.3">
      <c r="K17" s="20"/>
      <c r="L17" s="20"/>
      <c r="M17" s="20"/>
      <c r="N17" s="20"/>
      <c r="O17" s="20"/>
      <c r="P17" s="20"/>
      <c r="Q17" s="15"/>
    </row>
    <row r="18" spans="11:17" x14ac:dyDescent="0.3">
      <c r="K18" s="20"/>
      <c r="L18" s="20"/>
      <c r="M18" s="20"/>
      <c r="N18" s="20"/>
      <c r="O18" s="20"/>
      <c r="P18" s="20"/>
      <c r="Q18" s="15"/>
    </row>
    <row r="19" spans="11:17" x14ac:dyDescent="0.3">
      <c r="K19" s="20"/>
      <c r="L19" s="20"/>
      <c r="M19" s="20"/>
      <c r="N19" s="20"/>
      <c r="O19" s="20"/>
      <c r="P19" s="20"/>
      <c r="Q19" s="15"/>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2">
        <x14:dataValidation type="list" allowBlank="1" showInputMessage="1" showErrorMessage="1" xr:uid="{1DA07139-F5EE-4CF2-A111-554AF3F09C1F}">
          <x14:formula1>
            <xm:f>'Data validation'!$A$8:$A$21</xm:f>
          </x14:formula1>
          <xm:sqref>F2:F1048576</xm:sqref>
        </x14:dataValidation>
        <x14:dataValidation type="list" allowBlank="1" showInputMessage="1" showErrorMessage="1" xr:uid="{CB10BF71-BB81-4608-A2C8-9985E3373BDA}">
          <x14:formula1>
            <xm:f>'Data validation'!$B$8:$B$30</xm:f>
          </x14:formula1>
          <xm:sqref>G2:G1048576</xm:sqref>
        </x14:dataValidation>
        <x14:dataValidation type="list" allowBlank="1" showInputMessage="1" showErrorMessage="1" xr:uid="{6DB7D4FF-7BE8-4C1F-85C0-1F5121EA9C44}">
          <x14:formula1>
            <xm:f>'Data validation'!$C$8:$C$12</xm:f>
          </x14:formula1>
          <xm:sqref>H2:H1048576</xm:sqref>
        </x14:dataValidation>
        <x14:dataValidation type="list" allowBlank="1" showInputMessage="1" showErrorMessage="1" xr:uid="{823426FD-62C3-4B24-AB9F-FE1659BB1C28}">
          <x14:formula1>
            <xm:f>'Data validation'!$F$8:$F$14</xm:f>
          </x14:formula1>
          <xm:sqref>W2:W1048576</xm:sqref>
        </x14:dataValidation>
        <x14:dataValidation type="list" allowBlank="1" showInputMessage="1" showErrorMessage="1" xr:uid="{7BC34B2C-A838-49DF-AAE0-12C0C979CA9C}">
          <x14:formula1>
            <xm:f>'Data validation'!$L$8:$L$19</xm:f>
          </x14:formula1>
          <xm:sqref>AF2:AF1048576</xm:sqref>
        </x14:dataValidation>
        <x14:dataValidation type="list" allowBlank="1" showInputMessage="1" showErrorMessage="1" xr:uid="{764A9F5C-1F38-4D0E-8206-557212552A57}">
          <x14:formula1>
            <xm:f>'Data validation'!$Q$8:$Q$19</xm:f>
          </x14:formula1>
          <xm:sqref>AY2:AY1048576</xm:sqref>
        </x14:dataValidation>
        <x14:dataValidation type="list" allowBlank="1" showInputMessage="1" showErrorMessage="1" xr:uid="{F7D93EAF-E719-44D1-B92E-4934233B55A0}">
          <x14:formula1>
            <xm:f>'Data validation'!$T$8:$T$19</xm:f>
          </x14:formula1>
          <xm:sqref>BB2:BB1048576</xm:sqref>
        </x14:dataValidation>
        <x14:dataValidation type="list" allowBlank="1" showInputMessage="1" showErrorMessage="1" xr:uid="{078762FA-C545-4C39-BBF6-70D0C373B6E7}">
          <x14:formula1>
            <xm:f>'Data validation'!$O$8:$O$19</xm:f>
          </x14:formula1>
          <xm:sqref>AM2:AM1048576</xm:sqref>
        </x14:dataValidation>
        <x14:dataValidation type="list" allowBlank="1" showInputMessage="1" showErrorMessage="1" xr:uid="{42BB75B7-96C4-4627-B2B2-8CFEDE6EBB96}">
          <x14:formula1>
            <xm:f>'Data validation'!$P$8:$P$12</xm:f>
          </x14:formula1>
          <xm:sqref>AQ2:AQ1048576</xm:sqref>
        </x14:dataValidation>
        <x14:dataValidation type="list" allowBlank="1" showInputMessage="1" showErrorMessage="1" xr:uid="{3402CC92-FA60-475F-B43E-9740D3DDA983}">
          <x14:formula1>
            <xm:f>'Data validation'!$M$8:$M$20</xm:f>
          </x14:formula1>
          <xm:sqref>AJ2:AJ1048576</xm:sqref>
        </x14:dataValidation>
        <x14:dataValidation type="list" allowBlank="1" showInputMessage="1" showErrorMessage="1" xr:uid="{CBC780B8-3B12-4713-BD6B-B5EDA2719780}">
          <x14:formula1>
            <xm:f>'Data validation'!$J$8:$J$19</xm:f>
          </x14:formula1>
          <xm:sqref>AC2:AC1048576</xm:sqref>
        </x14:dataValidation>
        <x14:dataValidation type="list" allowBlank="1" showInputMessage="1" showErrorMessage="1" xr:uid="{087BBA9D-AF30-4754-9342-1F539C09DC13}">
          <x14:formula1>
            <xm:f>'Data validation'!$R$8:$R$15</xm:f>
          </x14:formula1>
          <xm:sqref>AZ2:AZ1048576</xm:sqref>
        </x14:dataValidation>
        <x14:dataValidation type="list" allowBlank="1" showInputMessage="1" showErrorMessage="1" xr:uid="{CF29E257-C6BB-4642-B5D2-98B3B3ED679F}">
          <x14:formula1>
            <xm:f>'Data validation'!$K$8:$K$19</xm:f>
          </x14:formula1>
          <xm:sqref>AE2:AE1048576</xm:sqref>
        </x14:dataValidation>
        <x14:dataValidation type="list" allowBlank="1" showInputMessage="1" showErrorMessage="1" xr:uid="{9BFFD235-81A2-4F2F-BC6C-144D53C16444}">
          <x14:formula1>
            <xm:f>'Data validation'!$D$8:$D$19</xm:f>
          </x14:formula1>
          <xm:sqref>I2:I1048576</xm:sqref>
        </x14:dataValidation>
        <x14:dataValidation type="list" allowBlank="1" showInputMessage="1" showErrorMessage="1" xr:uid="{668DE226-CC78-4909-82E7-E57682E8372A}">
          <x14:formula1>
            <xm:f>'Data validation'!$N$8:$N$20</xm:f>
          </x14:formula1>
          <xm:sqref>AK2:AK1048576</xm:sqref>
        </x14:dataValidation>
        <x14:dataValidation type="list" allowBlank="1" showInputMessage="1" showErrorMessage="1" xr:uid="{AE414127-8F8D-4E6D-8160-2C243D8A88CA}">
          <x14:formula1>
            <xm:f>'Data validation'!$E$8:$E$19</xm:f>
          </x14:formula1>
          <xm:sqref>J2:J1048576</xm:sqref>
        </x14:dataValidation>
        <x14:dataValidation type="list" allowBlank="1" showInputMessage="1" showErrorMessage="1" xr:uid="{D963AD7C-4F48-4BCF-8C84-B4F29D3A005A}">
          <x14:formula1>
            <xm:f>'Data validation'!$S$8:$S$19</xm:f>
          </x14:formula1>
          <xm:sqref>BA2:BA1048576</xm:sqref>
        </x14:dataValidation>
        <x14:dataValidation type="list" allowBlank="1" showInputMessage="1" showErrorMessage="1" xr:uid="{0E7A4A47-7A09-41FD-9EE9-87A7D3C42CED}">
          <x14:formula1>
            <xm:f>'Data validation'!$G$8:$G$14</xm:f>
          </x14:formula1>
          <xm:sqref>X2:X1048576</xm:sqref>
        </x14:dataValidation>
        <x14:dataValidation type="list" allowBlank="1" showInputMessage="1" showErrorMessage="1" xr:uid="{C8E721C8-0E28-4849-960D-832711F87A4E}">
          <x14:formula1>
            <xm:f>'Data validation'!$H$8:$H$25</xm:f>
          </x14:formula1>
          <xm:sqref>Y2:AA1048576</xm:sqref>
        </x14:dataValidation>
        <x14:dataValidation type="list" allowBlank="1" showInputMessage="1" showErrorMessage="1" xr:uid="{A8401720-8D05-4052-8E88-3228F2A1A48A}">
          <x14:formula1>
            <xm:f>'Data validation'!$I$8:$I$19</xm:f>
          </x14:formula1>
          <xm:sqref>AA2:AA1048576</xm:sqref>
        </x14:dataValidation>
        <x14:dataValidation type="list" allowBlank="1" showInputMessage="1" showErrorMessage="1" xr:uid="{0713D60F-8A4C-40BE-9DB2-74F32D8184DE}">
          <x14:formula1>
            <xm:f>'Data validation'!$G$8:$G$19</xm:f>
          </x14:formula1>
          <xm:sqref>X2:X1048576</xm:sqref>
        </x14:dataValidation>
        <x14:dataValidation type="list" allowBlank="1" showInputMessage="1" showErrorMessage="1" xr:uid="{11DE60EE-EADA-4157-B9D4-CAB07DC2DDE9}">
          <x14:formula1>
            <xm:f>'Data validation'!$H$8:$H$24</xm:f>
          </x14:formula1>
          <xm:sqref>Y2:Y1048576 Z2:Z1048576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050A0-7554-40B6-A78C-B5EF6AA80B73}">
  <dimension ref="A1:F63"/>
  <sheetViews>
    <sheetView workbookViewId="0">
      <pane ySplit="1" topLeftCell="A23" activePane="bottomLeft" state="frozen"/>
      <selection pane="bottomLeft" activeCell="A28" sqref="A28"/>
    </sheetView>
  </sheetViews>
  <sheetFormatPr defaultRowHeight="14.4" x14ac:dyDescent="0.3"/>
  <cols>
    <col min="1" max="1" width="23.44140625" customWidth="1"/>
    <col min="2" max="2" width="24" customWidth="1"/>
    <col min="3" max="3" width="51.109375" style="4" customWidth="1"/>
    <col min="4" max="4" width="62.77734375" style="4" customWidth="1"/>
    <col min="6" max="6" width="37.77734375" customWidth="1"/>
  </cols>
  <sheetData>
    <row r="1" spans="1:6" ht="18" thickBot="1" x14ac:dyDescent="0.4">
      <c r="A1" s="1" t="s">
        <v>0</v>
      </c>
      <c r="B1" s="1" t="s">
        <v>1</v>
      </c>
      <c r="C1" s="7" t="s">
        <v>2</v>
      </c>
      <c r="D1" s="7" t="s">
        <v>3</v>
      </c>
      <c r="F1" s="1" t="s">
        <v>53</v>
      </c>
    </row>
    <row r="2" spans="1:6" ht="72.599999999999994" thickTop="1" x14ac:dyDescent="0.3">
      <c r="A2" s="10" t="s">
        <v>18</v>
      </c>
      <c r="B2" t="s">
        <v>19</v>
      </c>
      <c r="C2" s="4" t="s">
        <v>22</v>
      </c>
      <c r="F2" s="10" t="s">
        <v>55</v>
      </c>
    </row>
    <row r="3" spans="1:6" x14ac:dyDescent="0.3">
      <c r="A3" s="9" t="s">
        <v>14</v>
      </c>
      <c r="B3" t="s">
        <v>19</v>
      </c>
      <c r="C3" s="4" t="s">
        <v>24</v>
      </c>
      <c r="F3" s="11" t="s">
        <v>56</v>
      </c>
    </row>
    <row r="4" spans="1:6" x14ac:dyDescent="0.3">
      <c r="A4" s="9" t="s">
        <v>4</v>
      </c>
      <c r="B4" t="s">
        <v>20</v>
      </c>
      <c r="C4" s="4" t="s">
        <v>23</v>
      </c>
      <c r="F4" s="12" t="s">
        <v>57</v>
      </c>
    </row>
    <row r="5" spans="1:6" x14ac:dyDescent="0.3">
      <c r="A5" s="9" t="s">
        <v>5</v>
      </c>
      <c r="B5" t="s">
        <v>19</v>
      </c>
      <c r="C5" s="4" t="s">
        <v>21</v>
      </c>
      <c r="F5" s="13" t="s">
        <v>58</v>
      </c>
    </row>
    <row r="6" spans="1:6" ht="86.4" x14ac:dyDescent="0.3">
      <c r="A6" s="9" t="s">
        <v>33</v>
      </c>
      <c r="B6" t="s">
        <v>19</v>
      </c>
      <c r="C6" s="4" t="s">
        <v>35</v>
      </c>
      <c r="F6" s="14" t="s">
        <v>54</v>
      </c>
    </row>
    <row r="7" spans="1:6" ht="43.2" x14ac:dyDescent="0.3">
      <c r="A7" s="11" t="s">
        <v>16</v>
      </c>
      <c r="B7" t="s">
        <v>107</v>
      </c>
      <c r="C7" s="4" t="s">
        <v>67</v>
      </c>
    </row>
    <row r="8" spans="1:6" ht="43.2" x14ac:dyDescent="0.3">
      <c r="A8" s="11" t="s">
        <v>7</v>
      </c>
      <c r="B8" t="s">
        <v>107</v>
      </c>
      <c r="C8" s="4" t="s">
        <v>66</v>
      </c>
      <c r="D8" s="4" t="s">
        <v>32</v>
      </c>
    </row>
    <row r="9" spans="1:6" x14ac:dyDescent="0.3">
      <c r="A9" s="11" t="s">
        <v>15</v>
      </c>
      <c r="B9" t="s">
        <v>107</v>
      </c>
      <c r="C9" s="4" t="s">
        <v>34</v>
      </c>
      <c r="D9" s="4" t="s">
        <v>31</v>
      </c>
    </row>
    <row r="10" spans="1:6" ht="28.8" x14ac:dyDescent="0.3">
      <c r="A10" s="11" t="s">
        <v>260</v>
      </c>
      <c r="B10" t="s">
        <v>107</v>
      </c>
      <c r="C10" s="4" t="s">
        <v>265</v>
      </c>
      <c r="D10" s="4" t="s">
        <v>266</v>
      </c>
    </row>
    <row r="11" spans="1:6" ht="43.2" x14ac:dyDescent="0.3">
      <c r="A11" s="11" t="s">
        <v>261</v>
      </c>
      <c r="B11" t="s">
        <v>107</v>
      </c>
      <c r="C11" s="4" t="s">
        <v>267</v>
      </c>
    </row>
    <row r="12" spans="1:6" ht="72" customHeight="1" x14ac:dyDescent="0.3">
      <c r="A12" s="11" t="s">
        <v>187</v>
      </c>
      <c r="B12" t="s">
        <v>189</v>
      </c>
      <c r="C12" s="4" t="s">
        <v>219</v>
      </c>
      <c r="D12" s="26" t="s">
        <v>215</v>
      </c>
    </row>
    <row r="13" spans="1:6" ht="28.8" x14ac:dyDescent="0.3">
      <c r="A13" s="11" t="s">
        <v>186</v>
      </c>
      <c r="B13" t="s">
        <v>189</v>
      </c>
      <c r="C13" s="4" t="s">
        <v>220</v>
      </c>
      <c r="D13" s="26"/>
    </row>
    <row r="14" spans="1:6" ht="28.8" x14ac:dyDescent="0.3">
      <c r="A14" s="11" t="s">
        <v>188</v>
      </c>
      <c r="B14" t="s">
        <v>189</v>
      </c>
      <c r="C14" s="4" t="s">
        <v>221</v>
      </c>
      <c r="D14" s="26"/>
    </row>
    <row r="15" spans="1:6" ht="28.8" x14ac:dyDescent="0.3">
      <c r="A15" s="11" t="s">
        <v>190</v>
      </c>
      <c r="B15" t="s">
        <v>132</v>
      </c>
      <c r="C15" s="4" t="s">
        <v>222</v>
      </c>
      <c r="D15" s="26" t="s">
        <v>193</v>
      </c>
    </row>
    <row r="16" spans="1:6" ht="28.8" x14ac:dyDescent="0.3">
      <c r="A16" s="11" t="s">
        <v>191</v>
      </c>
      <c r="B16" t="s">
        <v>132</v>
      </c>
      <c r="C16" s="4" t="s">
        <v>223</v>
      </c>
      <c r="D16" s="26"/>
    </row>
    <row r="17" spans="1:4" ht="28.8" x14ac:dyDescent="0.3">
      <c r="A17" s="11" t="s">
        <v>192</v>
      </c>
      <c r="B17" t="s">
        <v>132</v>
      </c>
      <c r="C17" s="4" t="s">
        <v>224</v>
      </c>
      <c r="D17" s="26"/>
    </row>
    <row r="18" spans="1:4" x14ac:dyDescent="0.3">
      <c r="A18" s="11" t="s">
        <v>69</v>
      </c>
      <c r="B18" t="s">
        <v>189</v>
      </c>
      <c r="C18" s="4" t="s">
        <v>63</v>
      </c>
    </row>
    <row r="19" spans="1:4" x14ac:dyDescent="0.3">
      <c r="A19" s="11" t="s">
        <v>59</v>
      </c>
      <c r="B19" t="s">
        <v>189</v>
      </c>
      <c r="C19" s="4" t="s">
        <v>61</v>
      </c>
    </row>
    <row r="20" spans="1:4" x14ac:dyDescent="0.3">
      <c r="A20" s="11" t="s">
        <v>70</v>
      </c>
      <c r="B20" t="s">
        <v>189</v>
      </c>
      <c r="C20" s="4" t="s">
        <v>68</v>
      </c>
    </row>
    <row r="21" spans="1:4" x14ac:dyDescent="0.3">
      <c r="A21" s="11" t="s">
        <v>60</v>
      </c>
      <c r="B21" t="s">
        <v>189</v>
      </c>
      <c r="C21" s="4" t="s">
        <v>62</v>
      </c>
    </row>
    <row r="22" spans="1:4" ht="43.2" x14ac:dyDescent="0.3">
      <c r="A22" s="11" t="s">
        <v>71</v>
      </c>
      <c r="B22" t="s">
        <v>30</v>
      </c>
      <c r="C22" s="4" t="s">
        <v>65</v>
      </c>
      <c r="D22" s="4" t="s">
        <v>73</v>
      </c>
    </row>
    <row r="23" spans="1:4" ht="43.2" x14ac:dyDescent="0.3">
      <c r="A23" s="11" t="s">
        <v>72</v>
      </c>
      <c r="B23" t="s">
        <v>30</v>
      </c>
      <c r="C23" s="4" t="s">
        <v>64</v>
      </c>
      <c r="D23" s="4" t="s">
        <v>74</v>
      </c>
    </row>
    <row r="24" spans="1:4" ht="43.2" x14ac:dyDescent="0.3">
      <c r="A24" s="12" t="s">
        <v>75</v>
      </c>
      <c r="B24" t="s">
        <v>107</v>
      </c>
      <c r="C24" s="4" t="s">
        <v>76</v>
      </c>
    </row>
    <row r="25" spans="1:4" ht="86.4" x14ac:dyDescent="0.3">
      <c r="A25" s="12" t="s">
        <v>93</v>
      </c>
      <c r="B25" t="s">
        <v>107</v>
      </c>
      <c r="C25" s="4" t="s">
        <v>285</v>
      </c>
    </row>
    <row r="26" spans="1:4" ht="43.2" x14ac:dyDescent="0.3">
      <c r="A26" s="12" t="s">
        <v>168</v>
      </c>
      <c r="B26" t="s">
        <v>107</v>
      </c>
      <c r="C26" s="4" t="s">
        <v>169</v>
      </c>
      <c r="D26" s="4" t="s">
        <v>109</v>
      </c>
    </row>
    <row r="27" spans="1:4" ht="43.2" x14ac:dyDescent="0.3">
      <c r="A27" s="12" t="s">
        <v>167</v>
      </c>
      <c r="B27" t="s">
        <v>107</v>
      </c>
      <c r="C27" s="4" t="s">
        <v>170</v>
      </c>
      <c r="D27" s="4" t="s">
        <v>171</v>
      </c>
    </row>
    <row r="28" spans="1:4" ht="28.8" x14ac:dyDescent="0.3">
      <c r="A28" s="12" t="s">
        <v>297</v>
      </c>
      <c r="B28" t="s">
        <v>107</v>
      </c>
      <c r="C28" s="4" t="s">
        <v>295</v>
      </c>
    </row>
    <row r="29" spans="1:4" ht="28.8" x14ac:dyDescent="0.3">
      <c r="A29" s="12" t="s">
        <v>81</v>
      </c>
      <c r="B29" t="s">
        <v>132</v>
      </c>
      <c r="C29" s="4" t="s">
        <v>83</v>
      </c>
    </row>
    <row r="30" spans="1:4" ht="86.4" x14ac:dyDescent="0.3">
      <c r="A30" s="12" t="s">
        <v>82</v>
      </c>
      <c r="B30" t="s">
        <v>107</v>
      </c>
      <c r="C30" s="4" t="s">
        <v>227</v>
      </c>
    </row>
    <row r="31" spans="1:4" x14ac:dyDescent="0.3">
      <c r="A31" s="12" t="s">
        <v>241</v>
      </c>
      <c r="B31" t="s">
        <v>132</v>
      </c>
      <c r="C31" s="4" t="s">
        <v>244</v>
      </c>
    </row>
    <row r="32" spans="1:4" x14ac:dyDescent="0.3">
      <c r="A32" s="12" t="s">
        <v>242</v>
      </c>
      <c r="B32" t="s">
        <v>107</v>
      </c>
      <c r="C32" s="4" t="s">
        <v>243</v>
      </c>
    </row>
    <row r="33" spans="1:5" x14ac:dyDescent="0.3">
      <c r="A33" s="12" t="s">
        <v>85</v>
      </c>
      <c r="B33" t="s">
        <v>107</v>
      </c>
      <c r="C33" s="4" t="s">
        <v>108</v>
      </c>
      <c r="E33" s="15"/>
    </row>
    <row r="34" spans="1:5" x14ac:dyDescent="0.3">
      <c r="A34" s="12" t="s">
        <v>269</v>
      </c>
      <c r="B34" t="s">
        <v>30</v>
      </c>
      <c r="C34" s="4" t="s">
        <v>270</v>
      </c>
      <c r="E34" s="15"/>
    </row>
    <row r="35" spans="1:5" x14ac:dyDescent="0.3">
      <c r="A35" s="12" t="s">
        <v>268</v>
      </c>
      <c r="B35" t="s">
        <v>30</v>
      </c>
      <c r="C35" s="4" t="s">
        <v>259</v>
      </c>
      <c r="E35" s="15"/>
    </row>
    <row r="36" spans="1:5" ht="28.8" x14ac:dyDescent="0.3">
      <c r="A36" s="12" t="s">
        <v>91</v>
      </c>
      <c r="B36" t="s">
        <v>132</v>
      </c>
      <c r="C36" s="4" t="s">
        <v>92</v>
      </c>
    </row>
    <row r="37" spans="1:5" ht="57.6" x14ac:dyDescent="0.3">
      <c r="A37" s="13" t="s">
        <v>110</v>
      </c>
      <c r="B37" t="s">
        <v>107</v>
      </c>
      <c r="C37" s="4" t="s">
        <v>115</v>
      </c>
      <c r="D37" s="4" t="s">
        <v>114</v>
      </c>
    </row>
    <row r="38" spans="1:5" ht="43.2" x14ac:dyDescent="0.3">
      <c r="A38" s="13" t="s">
        <v>112</v>
      </c>
      <c r="B38" t="s">
        <v>107</v>
      </c>
      <c r="C38" s="4" t="s">
        <v>116</v>
      </c>
      <c r="D38" s="4" t="s">
        <v>119</v>
      </c>
      <c r="E38" s="15"/>
    </row>
    <row r="39" spans="1:5" ht="28.8" x14ac:dyDescent="0.3">
      <c r="A39" s="13" t="s">
        <v>111</v>
      </c>
      <c r="B39" t="s">
        <v>132</v>
      </c>
      <c r="C39" s="4" t="s">
        <v>117</v>
      </c>
    </row>
    <row r="40" spans="1:5" ht="57.6" x14ac:dyDescent="0.3">
      <c r="A40" s="13" t="s">
        <v>113</v>
      </c>
      <c r="B40" t="s">
        <v>19</v>
      </c>
      <c r="C40" s="4" t="s">
        <v>118</v>
      </c>
      <c r="D40" s="4" t="s">
        <v>127</v>
      </c>
    </row>
    <row r="41" spans="1:5" ht="57.6" x14ac:dyDescent="0.3">
      <c r="A41" s="13" t="s">
        <v>202</v>
      </c>
      <c r="B41" t="s">
        <v>132</v>
      </c>
      <c r="C41" s="4" t="s">
        <v>197</v>
      </c>
    </row>
    <row r="42" spans="1:5" ht="28.8" x14ac:dyDescent="0.3">
      <c r="A42" s="13" t="s">
        <v>199</v>
      </c>
      <c r="B42" t="s">
        <v>30</v>
      </c>
      <c r="C42" s="4" t="s">
        <v>198</v>
      </c>
    </row>
    <row r="43" spans="1:5" ht="72" x14ac:dyDescent="0.3">
      <c r="A43" s="13" t="s">
        <v>200</v>
      </c>
      <c r="B43" t="s">
        <v>30</v>
      </c>
      <c r="C43" s="4" t="s">
        <v>201</v>
      </c>
      <c r="D43" s="4" t="s">
        <v>225</v>
      </c>
    </row>
    <row r="44" spans="1:5" ht="28.8" x14ac:dyDescent="0.3">
      <c r="A44" s="13" t="s">
        <v>173</v>
      </c>
      <c r="B44" t="s">
        <v>107</v>
      </c>
      <c r="C44" s="4" t="s">
        <v>174</v>
      </c>
    </row>
    <row r="45" spans="1:5" ht="28.8" x14ac:dyDescent="0.3">
      <c r="A45" s="14" t="s">
        <v>120</v>
      </c>
      <c r="B45" t="s">
        <v>132</v>
      </c>
      <c r="C45" s="4" t="s">
        <v>124</v>
      </c>
    </row>
    <row r="46" spans="1:5" ht="28.8" x14ac:dyDescent="0.3">
      <c r="A46" s="14" t="s">
        <v>228</v>
      </c>
      <c r="B46" t="s">
        <v>132</v>
      </c>
      <c r="C46" s="4" t="s">
        <v>121</v>
      </c>
      <c r="E46" s="15"/>
    </row>
    <row r="47" spans="1:5" ht="28.8" x14ac:dyDescent="0.3">
      <c r="A47" s="14" t="s">
        <v>144</v>
      </c>
      <c r="B47" t="s">
        <v>132</v>
      </c>
      <c r="C47" s="4" t="s">
        <v>145</v>
      </c>
    </row>
    <row r="48" spans="1:5" ht="28.8" x14ac:dyDescent="0.3">
      <c r="A48" s="14" t="s">
        <v>122</v>
      </c>
      <c r="B48" t="s">
        <v>132</v>
      </c>
      <c r="C48" s="4" t="s">
        <v>123</v>
      </c>
      <c r="D48" s="4" t="s">
        <v>125</v>
      </c>
    </row>
    <row r="49" spans="1:4" ht="28.8" x14ac:dyDescent="0.3">
      <c r="A49" s="14" t="s">
        <v>229</v>
      </c>
      <c r="B49" t="s">
        <v>132</v>
      </c>
      <c r="C49" s="4" t="s">
        <v>126</v>
      </c>
    </row>
    <row r="50" spans="1:4" ht="72" x14ac:dyDescent="0.3">
      <c r="A50" s="14" t="s">
        <v>286</v>
      </c>
      <c r="B50" t="s">
        <v>132</v>
      </c>
      <c r="C50" s="4" t="s">
        <v>288</v>
      </c>
      <c r="D50" s="4" t="s">
        <v>287</v>
      </c>
    </row>
    <row r="51" spans="1:4" ht="28.8" x14ac:dyDescent="0.3">
      <c r="A51" s="14" t="s">
        <v>146</v>
      </c>
      <c r="B51" t="s">
        <v>132</v>
      </c>
      <c r="C51" s="4" t="s">
        <v>147</v>
      </c>
    </row>
    <row r="52" spans="1:4" ht="28.8" x14ac:dyDescent="0.3">
      <c r="A52" s="14" t="s">
        <v>138</v>
      </c>
      <c r="B52" t="s">
        <v>107</v>
      </c>
      <c r="C52" s="4" t="s">
        <v>137</v>
      </c>
    </row>
    <row r="53" spans="1:4" ht="43.2" x14ac:dyDescent="0.3">
      <c r="A53" s="14" t="s">
        <v>236</v>
      </c>
      <c r="B53" t="s">
        <v>107</v>
      </c>
      <c r="C53" s="4" t="s">
        <v>237</v>
      </c>
      <c r="D53" s="4" t="s">
        <v>238</v>
      </c>
    </row>
    <row r="54" spans="1:4" ht="28.8" x14ac:dyDescent="0.3">
      <c r="A54" s="14" t="s">
        <v>289</v>
      </c>
      <c r="B54" t="s">
        <v>107</v>
      </c>
      <c r="C54" s="4" t="s">
        <v>290</v>
      </c>
    </row>
    <row r="55" spans="1:4" ht="57.6" x14ac:dyDescent="0.3">
      <c r="A55" s="14" t="s">
        <v>139</v>
      </c>
      <c r="B55" t="s">
        <v>107</v>
      </c>
      <c r="C55" s="4" t="s">
        <v>140</v>
      </c>
      <c r="D55" s="4" t="s">
        <v>151</v>
      </c>
    </row>
    <row r="56" spans="1:4" ht="28.8" x14ac:dyDescent="0.3">
      <c r="A56" s="14" t="s">
        <v>133</v>
      </c>
      <c r="B56" t="s">
        <v>30</v>
      </c>
      <c r="C56" s="4" t="s">
        <v>141</v>
      </c>
    </row>
    <row r="57" spans="1:4" ht="28.8" x14ac:dyDescent="0.3">
      <c r="A57" s="14" t="s">
        <v>234</v>
      </c>
      <c r="B57" t="s">
        <v>30</v>
      </c>
      <c r="C57" s="4" t="s">
        <v>142</v>
      </c>
    </row>
    <row r="58" spans="1:4" ht="28.8" x14ac:dyDescent="0.3">
      <c r="A58" s="14" t="s">
        <v>135</v>
      </c>
      <c r="B58" t="s">
        <v>30</v>
      </c>
      <c r="C58" s="4" t="s">
        <v>143</v>
      </c>
    </row>
    <row r="59" spans="1:4" ht="28.8" x14ac:dyDescent="0.3">
      <c r="A59" s="14" t="s">
        <v>235</v>
      </c>
      <c r="B59" t="s">
        <v>30</v>
      </c>
      <c r="C59" s="4" t="s">
        <v>149</v>
      </c>
    </row>
    <row r="60" spans="1:4" ht="43.2" x14ac:dyDescent="0.3">
      <c r="A60" s="14" t="s">
        <v>239</v>
      </c>
      <c r="B60" t="s">
        <v>107</v>
      </c>
      <c r="C60" s="4" t="s">
        <v>237</v>
      </c>
      <c r="D60" s="4" t="s">
        <v>238</v>
      </c>
    </row>
    <row r="61" spans="1:4" ht="28.8" x14ac:dyDescent="0.3">
      <c r="A61" s="14" t="s">
        <v>148</v>
      </c>
      <c r="B61" t="s">
        <v>132</v>
      </c>
      <c r="C61" s="4" t="s">
        <v>150</v>
      </c>
    </row>
    <row r="62" spans="1:4" ht="28.8" x14ac:dyDescent="0.3">
      <c r="A62" s="15" t="s">
        <v>183</v>
      </c>
      <c r="B62" t="s">
        <v>19</v>
      </c>
      <c r="C62" s="4" t="s">
        <v>184</v>
      </c>
    </row>
    <row r="63" spans="1:4" ht="28.8" x14ac:dyDescent="0.3">
      <c r="A63" s="15" t="s">
        <v>13</v>
      </c>
      <c r="B63" t="s">
        <v>19</v>
      </c>
      <c r="C63" s="4" t="s">
        <v>185</v>
      </c>
    </row>
  </sheetData>
  <mergeCells count="2">
    <mergeCell ref="D12:D14"/>
    <mergeCell ref="D15:D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EF7A6-65C9-40D7-AC19-98ACBBBAE411}">
  <dimension ref="A1:K2"/>
  <sheetViews>
    <sheetView workbookViewId="0">
      <selection activeCell="A2" sqref="A2"/>
    </sheetView>
  </sheetViews>
  <sheetFormatPr defaultRowHeight="14.4" x14ac:dyDescent="0.3"/>
  <cols>
    <col min="1" max="11" width="15.77734375" customWidth="1"/>
  </cols>
  <sheetData>
    <row r="1" spans="1:11" ht="100.8" x14ac:dyDescent="0.3">
      <c r="A1" s="24" t="s">
        <v>18</v>
      </c>
      <c r="B1" s="25" t="s">
        <v>273</v>
      </c>
      <c r="C1" s="25" t="s">
        <v>274</v>
      </c>
      <c r="D1" s="25" t="s">
        <v>275</v>
      </c>
      <c r="E1" s="25" t="s">
        <v>276</v>
      </c>
      <c r="F1" s="25" t="s">
        <v>277</v>
      </c>
      <c r="G1" s="25" t="s">
        <v>278</v>
      </c>
      <c r="H1" s="25" t="s">
        <v>279</v>
      </c>
      <c r="I1" s="25" t="s">
        <v>280</v>
      </c>
      <c r="J1" s="25" t="s">
        <v>281</v>
      </c>
      <c r="K1" s="25" t="s">
        <v>282</v>
      </c>
    </row>
    <row r="2" spans="1:11" x14ac:dyDescent="0.3">
      <c r="E2" t="s">
        <v>284</v>
      </c>
      <c r="G2" t="s">
        <v>258</v>
      </c>
      <c r="H2" t="s">
        <v>283</v>
      </c>
    </row>
  </sheetData>
  <conditionalFormatting sqref="A1">
    <cfRule type="cellIs" dxfId="5" priority="9" stopIfTrue="1" operator="equal">
      <formula>"NA"</formula>
    </cfRule>
    <cfRule type="cellIs" dxfId="4" priority="10" stopIfTrue="1" operator="equal">
      <formula>"?"</formula>
    </cfRule>
    <cfRule type="cellIs" dxfId="3" priority="11" stopIfTrue="1" operator="equal">
      <formula>"N"</formula>
    </cfRule>
    <cfRule type="cellIs" dxfId="2" priority="12" stopIfTrue="1" operator="equal">
      <formula>"Y"</formula>
    </cfRule>
  </conditionalFormatting>
  <conditionalFormatting sqref="A1">
    <cfRule type="cellIs" dxfId="1" priority="7" operator="equal">
      <formula>"low"</formula>
    </cfRule>
    <cfRule type="cellIs" dxfId="0" priority="8" operator="equal">
      <formula>"high"</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7F93-07CD-454B-AFAB-DD47DEB7283E}">
  <dimension ref="A1:T31"/>
  <sheetViews>
    <sheetView topLeftCell="E1" workbookViewId="0">
      <selection activeCell="I11" sqref="I11"/>
    </sheetView>
  </sheetViews>
  <sheetFormatPr defaultRowHeight="14.4" x14ac:dyDescent="0.3"/>
  <cols>
    <col min="1" max="1" width="13.77734375" customWidth="1"/>
    <col min="2" max="2" width="31.33203125" customWidth="1"/>
    <col min="4" max="4" width="13.5546875" customWidth="1"/>
    <col min="5" max="5" width="20.44140625" customWidth="1"/>
    <col min="6" max="6" width="23.6640625" customWidth="1"/>
    <col min="7" max="7" width="25.88671875" customWidth="1"/>
    <col min="8" max="9" width="20.33203125" customWidth="1"/>
    <col min="10" max="11" width="23.6640625" customWidth="1"/>
    <col min="12" max="12" width="12.44140625" customWidth="1"/>
    <col min="13" max="13" width="18" customWidth="1"/>
    <col min="14" max="14" width="24.5546875" customWidth="1"/>
    <col min="15" max="16" width="20.5546875" customWidth="1"/>
    <col min="17" max="18" width="16.44140625" customWidth="1"/>
    <col min="19" max="19" width="19.77734375" customWidth="1"/>
    <col min="20" max="20" width="15.44140625" customWidth="1"/>
  </cols>
  <sheetData>
    <row r="1" spans="1:20" ht="21" x14ac:dyDescent="0.4">
      <c r="A1" s="6" t="s">
        <v>28</v>
      </c>
    </row>
    <row r="2" spans="1:20" ht="15.6" x14ac:dyDescent="0.3">
      <c r="A2" s="5" t="s">
        <v>27</v>
      </c>
    </row>
    <row r="3" spans="1:20" ht="15.6" x14ac:dyDescent="0.3">
      <c r="A3" s="5" t="s">
        <v>29</v>
      </c>
    </row>
    <row r="6" spans="1:20" s="3" customFormat="1" x14ac:dyDescent="0.3">
      <c r="A6" s="3" t="s">
        <v>16</v>
      </c>
      <c r="B6" s="3" t="s">
        <v>7</v>
      </c>
      <c r="C6" s="3" t="s">
        <v>15</v>
      </c>
      <c r="D6" s="3" t="s">
        <v>260</v>
      </c>
      <c r="E6" s="3" t="s">
        <v>261</v>
      </c>
      <c r="F6" s="3" t="s">
        <v>75</v>
      </c>
      <c r="G6" s="3" t="s">
        <v>93</v>
      </c>
      <c r="H6" s="3" t="s">
        <v>17</v>
      </c>
      <c r="I6" s="3" t="s">
        <v>296</v>
      </c>
      <c r="J6" s="3" t="s">
        <v>82</v>
      </c>
      <c r="K6" s="23" t="s">
        <v>242</v>
      </c>
      <c r="L6" s="3" t="s">
        <v>85</v>
      </c>
      <c r="M6" s="3" t="s">
        <v>110</v>
      </c>
      <c r="N6" s="3" t="s">
        <v>112</v>
      </c>
      <c r="O6" s="3" t="s">
        <v>113</v>
      </c>
      <c r="P6" s="3" t="s">
        <v>173</v>
      </c>
      <c r="Q6" s="3" t="s">
        <v>138</v>
      </c>
      <c r="R6" s="3" t="s">
        <v>230</v>
      </c>
      <c r="S6" s="3" t="s">
        <v>289</v>
      </c>
      <c r="T6" s="3" t="s">
        <v>139</v>
      </c>
    </row>
    <row r="8" spans="1:20" x14ac:dyDescent="0.3">
      <c r="A8" t="s">
        <v>25</v>
      </c>
      <c r="B8" t="s">
        <v>9</v>
      </c>
      <c r="C8" t="s">
        <v>36</v>
      </c>
      <c r="D8" t="s">
        <v>9</v>
      </c>
      <c r="E8" t="s">
        <v>9</v>
      </c>
      <c r="F8" t="s">
        <v>79</v>
      </c>
      <c r="G8" t="s">
        <v>9</v>
      </c>
      <c r="H8" t="s">
        <v>9</v>
      </c>
      <c r="I8" t="s">
        <v>9</v>
      </c>
      <c r="J8" t="s">
        <v>9</v>
      </c>
      <c r="K8" t="s">
        <v>9</v>
      </c>
      <c r="L8" t="s">
        <v>9</v>
      </c>
      <c r="M8" t="s">
        <v>9</v>
      </c>
      <c r="N8" t="s">
        <v>8</v>
      </c>
      <c r="O8" t="s">
        <v>9</v>
      </c>
      <c r="P8" t="s">
        <v>9</v>
      </c>
      <c r="Q8" t="s">
        <v>9</v>
      </c>
      <c r="R8" t="s">
        <v>9</v>
      </c>
      <c r="S8" t="s">
        <v>9</v>
      </c>
      <c r="T8" t="s">
        <v>9</v>
      </c>
    </row>
    <row r="9" spans="1:20" x14ac:dyDescent="0.3">
      <c r="A9" t="s">
        <v>26</v>
      </c>
      <c r="B9" t="s">
        <v>8</v>
      </c>
      <c r="C9" t="s">
        <v>37</v>
      </c>
      <c r="D9" t="s">
        <v>8</v>
      </c>
      <c r="E9" t="s">
        <v>8</v>
      </c>
      <c r="F9" t="s">
        <v>80</v>
      </c>
      <c r="G9" t="s">
        <v>8</v>
      </c>
      <c r="H9" t="s">
        <v>8</v>
      </c>
      <c r="I9" t="s">
        <v>8</v>
      </c>
      <c r="J9" t="s">
        <v>8</v>
      </c>
      <c r="K9" t="s">
        <v>8</v>
      </c>
      <c r="L9" t="s">
        <v>8</v>
      </c>
      <c r="M9" t="s">
        <v>8</v>
      </c>
      <c r="N9" t="s">
        <v>247</v>
      </c>
      <c r="O9" t="s">
        <v>8</v>
      </c>
      <c r="P9" t="s">
        <v>8</v>
      </c>
      <c r="Q9" t="s">
        <v>8</v>
      </c>
      <c r="R9" t="s">
        <v>8</v>
      </c>
      <c r="S9" t="s">
        <v>8</v>
      </c>
      <c r="T9" t="s">
        <v>8</v>
      </c>
    </row>
    <row r="10" spans="1:20" ht="16.2" x14ac:dyDescent="0.3">
      <c r="A10" t="s">
        <v>39</v>
      </c>
      <c r="B10" t="s">
        <v>48</v>
      </c>
      <c r="C10" t="s">
        <v>38</v>
      </c>
      <c r="D10" t="s">
        <v>12</v>
      </c>
      <c r="E10" t="s">
        <v>262</v>
      </c>
      <c r="F10" t="s">
        <v>77</v>
      </c>
      <c r="G10" t="s">
        <v>94</v>
      </c>
      <c r="H10" t="s">
        <v>48</v>
      </c>
      <c r="I10" t="s">
        <v>298</v>
      </c>
      <c r="J10" t="s">
        <v>207</v>
      </c>
      <c r="K10" t="s">
        <v>245</v>
      </c>
      <c r="L10" t="s">
        <v>48</v>
      </c>
      <c r="M10" t="s">
        <v>12</v>
      </c>
      <c r="N10" t="s">
        <v>252</v>
      </c>
      <c r="O10" t="s">
        <v>164</v>
      </c>
      <c r="P10" t="s">
        <v>175</v>
      </c>
      <c r="Q10" t="s">
        <v>128</v>
      </c>
      <c r="R10" t="s">
        <v>231</v>
      </c>
      <c r="S10" t="s">
        <v>291</v>
      </c>
      <c r="T10" t="s">
        <v>12</v>
      </c>
    </row>
    <row r="11" spans="1:20" ht="16.2" x14ac:dyDescent="0.3">
      <c r="A11" t="s">
        <v>40</v>
      </c>
      <c r="B11" t="s">
        <v>10</v>
      </c>
      <c r="C11" t="s">
        <v>9</v>
      </c>
      <c r="D11" t="s">
        <v>6</v>
      </c>
      <c r="E11" t="s">
        <v>263</v>
      </c>
      <c r="F11" t="s">
        <v>78</v>
      </c>
      <c r="G11" t="s">
        <v>95</v>
      </c>
      <c r="H11" t="s">
        <v>12</v>
      </c>
      <c r="I11" t="s">
        <v>299</v>
      </c>
      <c r="J11" t="s">
        <v>194</v>
      </c>
      <c r="K11" t="s">
        <v>257</v>
      </c>
      <c r="L11" t="s">
        <v>86</v>
      </c>
      <c r="M11" t="s">
        <v>152</v>
      </c>
      <c r="N11" t="s">
        <v>253</v>
      </c>
      <c r="O11" t="s">
        <v>209</v>
      </c>
      <c r="P11" t="s">
        <v>176</v>
      </c>
      <c r="Q11" t="s">
        <v>129</v>
      </c>
      <c r="R11" t="s">
        <v>232</v>
      </c>
      <c r="S11" t="s">
        <v>292</v>
      </c>
      <c r="T11" t="s">
        <v>155</v>
      </c>
    </row>
    <row r="12" spans="1:20" x14ac:dyDescent="0.3">
      <c r="A12" t="s">
        <v>41</v>
      </c>
      <c r="B12" t="s">
        <v>11</v>
      </c>
      <c r="C12" t="s">
        <v>8</v>
      </c>
      <c r="D12" t="s">
        <v>246</v>
      </c>
      <c r="E12" t="s">
        <v>264</v>
      </c>
      <c r="F12" t="s">
        <v>84</v>
      </c>
      <c r="G12" t="s">
        <v>96</v>
      </c>
      <c r="H12" t="s">
        <v>101</v>
      </c>
      <c r="J12" t="s">
        <v>164</v>
      </c>
      <c r="L12" t="s">
        <v>87</v>
      </c>
      <c r="M12" t="s">
        <v>172</v>
      </c>
      <c r="N12" t="s">
        <v>248</v>
      </c>
      <c r="O12" t="s">
        <v>218</v>
      </c>
      <c r="P12" t="s">
        <v>177</v>
      </c>
      <c r="Q12" t="s">
        <v>130</v>
      </c>
      <c r="R12" t="s">
        <v>233</v>
      </c>
      <c r="S12" t="s">
        <v>293</v>
      </c>
      <c r="T12" t="s">
        <v>156</v>
      </c>
    </row>
    <row r="13" spans="1:20" x14ac:dyDescent="0.3">
      <c r="A13" t="s">
        <v>42</v>
      </c>
      <c r="B13" t="s">
        <v>49</v>
      </c>
      <c r="F13" t="s">
        <v>9</v>
      </c>
      <c r="G13" t="s">
        <v>97</v>
      </c>
      <c r="H13" t="s">
        <v>99</v>
      </c>
      <c r="L13" t="s">
        <v>88</v>
      </c>
      <c r="M13" t="s">
        <v>196</v>
      </c>
      <c r="N13" t="s">
        <v>254</v>
      </c>
      <c r="Q13" s="21" t="s">
        <v>226</v>
      </c>
      <c r="R13" s="21"/>
      <c r="S13" s="21" t="s">
        <v>294</v>
      </c>
      <c r="T13" t="s">
        <v>210</v>
      </c>
    </row>
    <row r="14" spans="1:20" x14ac:dyDescent="0.3">
      <c r="A14" t="s">
        <v>43</v>
      </c>
      <c r="B14" t="s">
        <v>51</v>
      </c>
      <c r="F14" t="s">
        <v>8</v>
      </c>
      <c r="G14" t="s">
        <v>98</v>
      </c>
      <c r="H14" t="s">
        <v>100</v>
      </c>
      <c r="L14" t="s">
        <v>89</v>
      </c>
      <c r="M14" t="s">
        <v>208</v>
      </c>
      <c r="N14" t="s">
        <v>249</v>
      </c>
    </row>
    <row r="15" spans="1:20" x14ac:dyDescent="0.3">
      <c r="A15" t="s">
        <v>44</v>
      </c>
      <c r="B15" t="s">
        <v>50</v>
      </c>
      <c r="H15" t="s">
        <v>102</v>
      </c>
      <c r="L15" t="s">
        <v>90</v>
      </c>
      <c r="M15" t="s">
        <v>217</v>
      </c>
      <c r="N15" t="s">
        <v>255</v>
      </c>
    </row>
    <row r="16" spans="1:20" x14ac:dyDescent="0.3">
      <c r="A16" t="s">
        <v>45</v>
      </c>
      <c r="B16" t="s">
        <v>52</v>
      </c>
      <c r="H16" t="s">
        <v>195</v>
      </c>
      <c r="L16" t="s">
        <v>165</v>
      </c>
      <c r="N16" t="s">
        <v>256</v>
      </c>
    </row>
    <row r="17" spans="1:20" x14ac:dyDescent="0.3">
      <c r="A17" t="s">
        <v>46</v>
      </c>
      <c r="B17" t="s">
        <v>106</v>
      </c>
      <c r="H17" t="s">
        <v>103</v>
      </c>
      <c r="L17" t="s">
        <v>271</v>
      </c>
      <c r="N17" t="s">
        <v>250</v>
      </c>
    </row>
    <row r="18" spans="1:20" x14ac:dyDescent="0.3">
      <c r="A18" t="s">
        <v>47</v>
      </c>
      <c r="B18" t="s">
        <v>161</v>
      </c>
      <c r="H18" t="s">
        <v>104</v>
      </c>
      <c r="L18" t="s">
        <v>272</v>
      </c>
      <c r="N18" t="s">
        <v>152</v>
      </c>
    </row>
    <row r="19" spans="1:20" x14ac:dyDescent="0.3">
      <c r="A19" t="s">
        <v>48</v>
      </c>
      <c r="B19" t="s">
        <v>206</v>
      </c>
      <c r="H19" t="s">
        <v>105</v>
      </c>
      <c r="N19" t="s">
        <v>48</v>
      </c>
    </row>
    <row r="20" spans="1:20" x14ac:dyDescent="0.3">
      <c r="A20" t="s">
        <v>9</v>
      </c>
      <c r="H20" t="s">
        <v>153</v>
      </c>
      <c r="N20" t="s">
        <v>251</v>
      </c>
    </row>
    <row r="21" spans="1:20" x14ac:dyDescent="0.3">
      <c r="A21" t="s">
        <v>8</v>
      </c>
      <c r="H21" t="s">
        <v>166</v>
      </c>
    </row>
    <row r="23" spans="1:20" x14ac:dyDescent="0.3">
      <c r="L23" s="8"/>
    </row>
    <row r="24" spans="1:20" s="4" customFormat="1" x14ac:dyDescent="0.3">
      <c r="N24"/>
      <c r="O24"/>
      <c r="P24"/>
    </row>
    <row r="27" spans="1:20" x14ac:dyDescent="0.3">
      <c r="P27" s="18"/>
    </row>
    <row r="31" spans="1:20" ht="288" x14ac:dyDescent="0.3">
      <c r="Q31" s="4" t="s">
        <v>131</v>
      </c>
      <c r="R31" s="4"/>
      <c r="S31" s="4"/>
      <c r="T31" s="19" t="s">
        <v>211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Extraction</vt:lpstr>
      <vt:lpstr>Data Dictionary</vt:lpstr>
      <vt:lpstr>Quality Assessment</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Allanna Russell</dc:creator>
  <cp:lastModifiedBy>Allanna Russell</cp:lastModifiedBy>
  <dcterms:created xsi:type="dcterms:W3CDTF">2020-03-02T06:39:11Z</dcterms:created>
  <dcterms:modified xsi:type="dcterms:W3CDTF">2020-04-08T06:49:38Z</dcterms:modified>
</cp:coreProperties>
</file>