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Allanna\University\2018 PhD\REVIEWS\Review 1 Rose Bengal\Data Extraction\"/>
    </mc:Choice>
  </mc:AlternateContent>
  <xr:revisionPtr revIDLastSave="0" documentId="13_ncr:1_{E2E26FA2-925D-4D77-9270-7B50870889ED}" xr6:coauthVersionLast="44" xr6:coauthVersionMax="44" xr10:uidLastSave="{00000000-0000-0000-0000-000000000000}"/>
  <bookViews>
    <workbookView xWindow="-108" yWindow="-108" windowWidth="23256" windowHeight="12576" xr2:uid="{048E3D89-01AA-4C78-B68A-E284C4D7AA8A}"/>
  </bookViews>
  <sheets>
    <sheet name="Data Extraction" sheetId="1" r:id="rId1"/>
    <sheet name="Data Dictionary" sheetId="2" r:id="rId2"/>
    <sheet name="Data validation"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4" i="1" l="1"/>
  <c r="T4" i="1" s="1"/>
  <c r="S2" i="1"/>
  <c r="T2" i="1" s="1"/>
  <c r="S3" i="1"/>
  <c r="T3" i="1" s="1"/>
  <c r="S6" i="1"/>
  <c r="T6" i="1" s="1"/>
  <c r="S7" i="1"/>
  <c r="T7" i="1" s="1"/>
  <c r="S8" i="1"/>
  <c r="T8" i="1" s="1"/>
  <c r="S9" i="1"/>
  <c r="T9" i="1" s="1"/>
  <c r="S10" i="1"/>
  <c r="T10" i="1" s="1"/>
  <c r="S11" i="1"/>
  <c r="T11" i="1" s="1"/>
  <c r="S12" i="1"/>
  <c r="T12" i="1" s="1"/>
  <c r="S13" i="1"/>
  <c r="T13" i="1" s="1"/>
  <c r="S14" i="1"/>
  <c r="T14" i="1" s="1"/>
  <c r="S5" i="1"/>
  <c r="T5" i="1" s="1"/>
</calcChain>
</file>

<file path=xl/sharedStrings.xml><?xml version="1.0" encoding="utf-8"?>
<sst xmlns="http://schemas.openxmlformats.org/spreadsheetml/2006/main" count="559" uniqueCount="254">
  <si>
    <t>Variable name</t>
  </si>
  <si>
    <t>Variable type</t>
  </si>
  <si>
    <t>Variable description</t>
  </si>
  <si>
    <t>Notes</t>
  </si>
  <si>
    <t>Year</t>
  </si>
  <si>
    <t>Title</t>
  </si>
  <si>
    <t>Strain</t>
  </si>
  <si>
    <t>NA</t>
  </si>
  <si>
    <t>NR</t>
  </si>
  <si>
    <t>Sprague-Dawley</t>
  </si>
  <si>
    <t>Wistar</t>
  </si>
  <si>
    <t>None</t>
  </si>
  <si>
    <t>Contact</t>
  </si>
  <si>
    <t>Author</t>
  </si>
  <si>
    <t>Sex</t>
  </si>
  <si>
    <t>Animal</t>
  </si>
  <si>
    <t>Anaesthetic</t>
  </si>
  <si>
    <t>Publication_code</t>
  </si>
  <si>
    <t>Text</t>
  </si>
  <si>
    <t>Numeric (four digits)</t>
  </si>
  <si>
    <t>Full title of the paper</t>
  </si>
  <si>
    <t>Unique code for the article/publication, in the form of Author_Year. The "Author" section is the surname of the first author. If there are multiple publications from the same author in the same year an a/b/c will be added to the end to tell them apart. Example: Author_Year_a</t>
  </si>
  <si>
    <t>Year the paper was published</t>
  </si>
  <si>
    <t>Surname of the paper's first author</t>
  </si>
  <si>
    <t>Rat</t>
  </si>
  <si>
    <t>Mouse</t>
  </si>
  <si>
    <t xml:space="preserve">All drop-down menu items are listed under the name of their variable. </t>
  </si>
  <si>
    <t>This sheet contains all the drop-down menus used in the "Data Extraction" tab.</t>
  </si>
  <si>
    <t>All lists should contain "NR" for "not reported" and "NA" for "not applicable".</t>
  </si>
  <si>
    <t>Numeric</t>
  </si>
  <si>
    <t>Not a binary variable (male/female) as some cohorts could be mixed sexes</t>
  </si>
  <si>
    <t>Many mouse transgenic strains have varible names for the same strain. As a result of this some sub-strains will be grouped together into their highest common strain.</t>
  </si>
  <si>
    <t>Comparison_identifier</t>
  </si>
  <si>
    <t>The sex of the cohort of animals for this comparison.</t>
  </si>
  <si>
    <t xml:space="preserve">Letter to describe which comparison in the paper is noted on this line. For example: If a paper has one control group of animals and two treatment groups, each one of those treatment groups would have their own line (labelled as "a" and "b" in this variable) and the control group results would be repeated on both lines. </t>
  </si>
  <si>
    <t>Female</t>
  </si>
  <si>
    <t>Male</t>
  </si>
  <si>
    <t>Mixed</t>
  </si>
  <si>
    <t>Pig</t>
  </si>
  <si>
    <t>Guinea Pig</t>
  </si>
  <si>
    <t>Primate</t>
  </si>
  <si>
    <t>Tree Shrew</t>
  </si>
  <si>
    <t>Rabbit</t>
  </si>
  <si>
    <t>Cat</t>
  </si>
  <si>
    <t>Dog</t>
  </si>
  <si>
    <t>Zebrafish</t>
  </si>
  <si>
    <t>Fly (Drosophila)</t>
  </si>
  <si>
    <t>Other</t>
  </si>
  <si>
    <t>Wistar-Kyoto</t>
  </si>
  <si>
    <t>Long Evans</t>
  </si>
  <si>
    <t>Spontaneously Hypertensive Rat (SHR)</t>
  </si>
  <si>
    <t>Fischer 344</t>
  </si>
  <si>
    <t>Colour coding</t>
  </si>
  <si>
    <t>Variable relates to outcome</t>
  </si>
  <si>
    <t>Variable relates to paper/study information</t>
  </si>
  <si>
    <t>Variable relates to study design</t>
  </si>
  <si>
    <t>Variable relates to animal model of stroke</t>
  </si>
  <si>
    <t>Variable relates to intervention/treatment</t>
  </si>
  <si>
    <t>N_animals_control</t>
  </si>
  <si>
    <t>N_animals_treatment</t>
  </si>
  <si>
    <t>Number of animals in the control group.</t>
  </si>
  <si>
    <t>Number of animals in the treatment group.</t>
  </si>
  <si>
    <t>Total number of control groups in the study.</t>
  </si>
  <si>
    <t>Effective number of animals in the control group that are being compared to each treatment group.</t>
  </si>
  <si>
    <t>Number of treatment groups being compared to each control group.</t>
  </si>
  <si>
    <t>If the animal species has a subspecies (e.g. with primates) or a strain (e.g. with rats and transgenic mice) it will be reported here.</t>
  </si>
  <si>
    <t>The species of animal used in the experiment. Some options are not strictly species but rather groups of animals such as "primate".</t>
  </si>
  <si>
    <t>Total number of treatment groups in the study.</t>
  </si>
  <si>
    <t>N_control_groups</t>
  </si>
  <si>
    <t>N_treatment_groups</t>
  </si>
  <si>
    <t>N_treatment_to_control</t>
  </si>
  <si>
    <t>Effective_n_control</t>
  </si>
  <si>
    <t>This is calculated automatically in excel with this formula: "N_treatment_groups / N_control_groups" Do not enter a number manually here.</t>
  </si>
  <si>
    <t>This is calculated automatically in excel with this formula: "N_animals_control / N_treatment_to_control" Do not enter a number manually here.</t>
  </si>
  <si>
    <t>Surgical_level</t>
  </si>
  <si>
    <t>The level of surgery the animals have undergone during the Rose Bengal model of stroke (ie is the skull intact or has it had surgery done on it?)</t>
  </si>
  <si>
    <t>Skull thinned</t>
  </si>
  <si>
    <t>Skull removed</t>
  </si>
  <si>
    <t>Scalp and skull intact</t>
  </si>
  <si>
    <t>Scalp retracted, skull intact</t>
  </si>
  <si>
    <t>RB_dose</t>
  </si>
  <si>
    <t>RB_dose_units</t>
  </si>
  <si>
    <t>The dose of rose bengal given to the animal (the number part of the dose only)</t>
  </si>
  <si>
    <t>Cranial window</t>
  </si>
  <si>
    <t>RB_administration_route</t>
  </si>
  <si>
    <t>Intraperitoneal injection</t>
  </si>
  <si>
    <t>Intravenous injection</t>
  </si>
  <si>
    <t>Venous catheter</t>
  </si>
  <si>
    <t>Arterial catheter</t>
  </si>
  <si>
    <t>RB_administration_time</t>
  </si>
  <si>
    <t>Before light illumination</t>
  </si>
  <si>
    <t>After light illumination</t>
  </si>
  <si>
    <t>Same time as light illumination</t>
  </si>
  <si>
    <t>Light_type</t>
  </si>
  <si>
    <t>Argon laser</t>
  </si>
  <si>
    <t>Green laser</t>
  </si>
  <si>
    <t>Xenon lamp</t>
  </si>
  <si>
    <t>Halogen lamp</t>
  </si>
  <si>
    <t>LED</t>
  </si>
  <si>
    <t>Light_time</t>
  </si>
  <si>
    <t>The amount of time the light was shone on the animal in minutes.</t>
  </si>
  <si>
    <t>Brain_area</t>
  </si>
  <si>
    <t>The area of the brain targeted by the laser.</t>
  </si>
  <si>
    <t>Middle cerebral artery (MCA)</t>
  </si>
  <si>
    <t>Sensory motor cortex</t>
  </si>
  <si>
    <t>Sensory cortex</t>
  </si>
  <si>
    <t>Motor cortex</t>
  </si>
  <si>
    <t>Anterior cerebral cortex</t>
  </si>
  <si>
    <t>Halothane</t>
  </si>
  <si>
    <t>Desflurane</t>
  </si>
  <si>
    <t>Isoflurane</t>
  </si>
  <si>
    <t>Sevoflurane</t>
  </si>
  <si>
    <t>Chloral hydrate</t>
  </si>
  <si>
    <t>Ketamine</t>
  </si>
  <si>
    <t>Acepromazine</t>
  </si>
  <si>
    <t>Lister Hooded Rat</t>
  </si>
  <si>
    <t>Text (drop down menu)</t>
  </si>
  <si>
    <t>Whether the dye was administered before, during, or after illumination</t>
  </si>
  <si>
    <t>not sure if needed</t>
  </si>
  <si>
    <t>The type of laser light used to induce Rose Bengal Stroke</t>
  </si>
  <si>
    <t>How the Rose Bengal dye was administered (tail vein injection, intraperitoneal injection etc)</t>
  </si>
  <si>
    <t>If the stroke was induced in an awake animal (such as through a cranial window) the anaesthetic will be listed as "none"</t>
  </si>
  <si>
    <t>Treatment</t>
  </si>
  <si>
    <t>Treatment_dose</t>
  </si>
  <si>
    <t>Treatment_class</t>
  </si>
  <si>
    <t>Treatment_dose_units</t>
  </si>
  <si>
    <t>If the study does not contain a treatment but instead contains groups that it compares (such as a group of young mice to a group of old mice) these data will be recorded as control data for different cohorts and treatment will be listed as "none"</t>
  </si>
  <si>
    <t>What treatment (if any) has been applied to the animals (eg exercise, hypothermia, TPA, other drugs)</t>
  </si>
  <si>
    <t>A set of groups to classify the treatments by their mode of action (eg is the treatment a thrombolytic? Anti-inflammatory? Etc.)</t>
  </si>
  <si>
    <t>If the treatment has a numeric dose (such as a drug) it is listed here.</t>
  </si>
  <si>
    <t>Units of the drug dose given or wording of the dose (eg. If the treatment is hypothermic this variable could say "minutes under hypothermia" and Treatment_dose could list the minutes)</t>
  </si>
  <si>
    <t>Treatment classes with drugs included in each: (make this list as I go)</t>
  </si>
  <si>
    <t>Infarct_mean_control</t>
  </si>
  <si>
    <t>The error rate for the control group in this comparison in the form of standard deviation.</t>
  </si>
  <si>
    <t>Infarct_mean_treatment</t>
  </si>
  <si>
    <t>The mean infarct size (in any form, eg. Volume, area, %, etc.) for the treatment group in this comparison</t>
  </si>
  <si>
    <t>The mean infarct size (in any form, eg. Volume, area, %, etc.) for the control group in this comparison</t>
  </si>
  <si>
    <t>There may not be a treatment group for this comparison, in which case NA will be used</t>
  </si>
  <si>
    <t>The error rate for the treatment group in this comparison in the form of standard deviation.</t>
  </si>
  <si>
    <t>No drop down menu used here as doses can vary wildly in how they are reported</t>
  </si>
  <si>
    <r>
      <t>mm</t>
    </r>
    <r>
      <rPr>
        <vertAlign val="superscript"/>
        <sz val="11"/>
        <color theme="1"/>
        <rFont val="Calibri"/>
        <family val="2"/>
        <scheme val="minor"/>
      </rPr>
      <t>3</t>
    </r>
  </si>
  <si>
    <r>
      <t>mm</t>
    </r>
    <r>
      <rPr>
        <vertAlign val="superscript"/>
        <sz val="11"/>
        <color theme="1"/>
        <rFont val="Calibri"/>
        <family val="2"/>
        <scheme val="minor"/>
      </rPr>
      <t>2</t>
    </r>
  </si>
  <si>
    <t>rLV %</t>
  </si>
  <si>
    <t>note: rLV stands for "relative lesion volume" and is a %, calculated by dividing lesion volume by whole brain volume and converting to %</t>
  </si>
  <si>
    <t>Numeric (continuous)</t>
  </si>
  <si>
    <t>Scale_score_control</t>
  </si>
  <si>
    <t>Scale_sd_control</t>
  </si>
  <si>
    <t>Scale_score_treatment</t>
  </si>
  <si>
    <t>Scale_sd_treatment</t>
  </si>
  <si>
    <t xml:space="preserve">The units used for the calculation of infarct size for both the control and treatment groups (eg mm^3, %, mm^2, etc.) </t>
  </si>
  <si>
    <t>Infarct_units</t>
  </si>
  <si>
    <t>Scale_type</t>
  </si>
  <si>
    <t>The type of neurobehavioural score/scale used (eg. MNSS, Benderson Scale, etc.) If no neurobehavioural score/scale is used it will be listed as "none" and the other variables relating to this will be "NA"</t>
  </si>
  <si>
    <t>The mean score given on the neurobehavioural score/scale for the control group</t>
  </si>
  <si>
    <t>The error rate in the form of standard deviation given on the neurobehavioural score/scale for the control group</t>
  </si>
  <si>
    <t>The mean score given on the neurobehavioural score/scale for the treatment group</t>
  </si>
  <si>
    <t>Infarct_time_control</t>
  </si>
  <si>
    <t>The time (in hours) post-stroke induction where the infarct size for the control group was recorded</t>
  </si>
  <si>
    <t>Infarct_time_treatment</t>
  </si>
  <si>
    <t>The time (in hours) post-stroke induction where the infarct size for the treatment group was recorded</t>
  </si>
  <si>
    <t>Scale_time_treatment</t>
  </si>
  <si>
    <t>The error rate in the form of standard deviation given on the neurobehavioural score/scale for the treatement group</t>
  </si>
  <si>
    <t xml:space="preserve">The time (in hours) after stroke induction that the neurobehavioural score was recorded. </t>
  </si>
  <si>
    <t xml:space="preserve">Note: the time at which the control score was taken won't be notes as this would be prior to stroke induction and time before stroke induction should not have an effect on the score. </t>
  </si>
  <si>
    <t>Hypothermia</t>
  </si>
  <si>
    <t>Xylazene</t>
  </si>
  <si>
    <t>Should this list be the same as O'Collins? Define as I go?</t>
  </si>
  <si>
    <t>mm3</t>
  </si>
  <si>
    <t>mNSS</t>
  </si>
  <si>
    <t>Benderson Scale</t>
  </si>
  <si>
    <t>Aerden_2004</t>
  </si>
  <si>
    <t>Aerden</t>
  </si>
  <si>
    <t>Diazepam reduces brain lesion size in a photothrombotic model of focal ischemia in rats</t>
  </si>
  <si>
    <t>a</t>
  </si>
  <si>
    <t>Lewis</t>
  </si>
  <si>
    <t>b</t>
  </si>
  <si>
    <t>c</t>
  </si>
  <si>
    <t>mg/kg</t>
  </si>
  <si>
    <t>Fibre-optic</t>
  </si>
  <si>
    <t>Nitrous oxide</t>
  </si>
  <si>
    <t>Secondary_anaesthetic</t>
  </si>
  <si>
    <t>Primary_anaesthetic</t>
  </si>
  <si>
    <t>The primary anaesthetic (the anaesthetic with the highest concentration if two anaesthetics are combined) used during induction of Rose Bengal stroke</t>
  </si>
  <si>
    <t>The secondary anaesthetic (the anaesthetic with the second highest concentration if two anaesthetics are combined) used during induction of Rose Bengal stroke</t>
  </si>
  <si>
    <t>If only one anaesthetic was used this variable will be "NA"</t>
  </si>
  <si>
    <t>Diazepam</t>
  </si>
  <si>
    <t>Treatment_time_class</t>
  </si>
  <si>
    <t xml:space="preserve">Whether the treatment was before, during, or after stroke induction. </t>
  </si>
  <si>
    <t>Before stroke</t>
  </si>
  <si>
    <t>During stroke</t>
  </si>
  <si>
    <t>After stroke</t>
  </si>
  <si>
    <t>infarct volumes in a usable form, instead used "multivariate difference in infarct size"</t>
  </si>
  <si>
    <t>leo.aerden@excite.com</t>
  </si>
  <si>
    <t>Ahmed_2016</t>
  </si>
  <si>
    <t>Ahmed</t>
  </si>
  <si>
    <t>Methylene Blue promotes cortical neurogenesis and ameliorates behavioral deficit after photothrombotic stroke in rats</t>
  </si>
  <si>
    <t>Missing_data</t>
  </si>
  <si>
    <t>If any data is missing from the paper I put it in here so I can follow up and ask for it later</t>
  </si>
  <si>
    <t>If the paper has missing data I put the contact email in here so I can follow it up later.</t>
  </si>
  <si>
    <t>Age_weeks_mean</t>
  </si>
  <si>
    <t>Age_weeks_min</t>
  </si>
  <si>
    <t>Age_weeks_max</t>
  </si>
  <si>
    <t>Numeric (discrete)</t>
  </si>
  <si>
    <t>Weight_g_min</t>
  </si>
  <si>
    <t>Weight_g_mean</t>
  </si>
  <si>
    <t>Weight_g_max</t>
  </si>
  <si>
    <t>Many studies report weight as a range (eg 270-310 grams). As above with the variables for age, weight has been split into minimum, mean, and maximum. Mean won't be calculated in excel if it isn't directly reported in the text. I may do this later in R if I need it. If multiple weights at different times are reported the weight of the animal when the outcome we are gathering is reported will be used.</t>
  </si>
  <si>
    <t>mg/g</t>
  </si>
  <si>
    <t>Sodium Pentobarbital</t>
  </si>
  <si>
    <t>Methylene blue (MB)</t>
  </si>
  <si>
    <t xml:space="preserve">Time (in hours) when initial treatment was adminstered to animal. Number will be negative if administered before stroke and positive if administered after stroke (0 would be at the same time as stroke). </t>
  </si>
  <si>
    <t>If treatment was repeated, how many times was it repeated?</t>
  </si>
  <si>
    <t>Treatment_frequency</t>
  </si>
  <si>
    <t>Treatment_duration_hours</t>
  </si>
  <si>
    <t xml:space="preserve">If the treatment was repeated or went on for a long time, how long did it go for (in hours). Eg 3 hours of hypothermia = 3, or 5 days of one dose per day = 120 and Treatment_frequency = 5. </t>
  </si>
  <si>
    <t>Treatment_initial_hour</t>
  </si>
  <si>
    <t>Ahn_2016</t>
  </si>
  <si>
    <t>Ahn</t>
  </si>
  <si>
    <t>Emodin from Polygonum multiflorum ameliorates oxidative toxicity in HT22 cells and deficits in photothrombotic ischemia</t>
  </si>
  <si>
    <t>C57BL/6 (C57 black 6)</t>
  </si>
  <si>
    <t>mg</t>
  </si>
  <si>
    <t>Emodin</t>
  </si>
  <si>
    <t>nmol</t>
  </si>
  <si>
    <t>0-4 limb scale</t>
  </si>
  <si>
    <t>0-4 limb scale is a five point scoring system: grade 0, no deficit; grade 1, forelimb weakness and torso turning to the ipsilateral side when held by the tail; grade 2, circling to the affected side; grade 3, unable to bear weight on the affected side; and grade 4, no spontaneous locomotor activity or barrel rolling.</t>
  </si>
  <si>
    <t>Alaverdashvili</t>
  </si>
  <si>
    <t>Protein-Energy Malnutrition Exacerbates Stroke-Induced Forelimb Abnormalities and Dampens Neuroinflammation</t>
  </si>
  <si>
    <t>Alaverdashvili_2018</t>
  </si>
  <si>
    <t xml:space="preserve">Most studies report their animal ages as a range (eg. 10-12 weeks). This is not useable data in statistics software like R so I have split the variable up into minimum (eg 10 weeks), maximum (eg 12 weeks), and average (mean, this will only be added if reported directly in the text. If I want to calculate my own mean later I will do so using the minimum and maximum in R). If multiple ages are reported the age of the animal when the outcome we are gathering is reported will be used. </t>
  </si>
  <si>
    <t>Just said "laser" for light source</t>
  </si>
  <si>
    <t>Low-protein diet</t>
  </si>
  <si>
    <t>% in diet</t>
  </si>
  <si>
    <t xml:space="preserve">The minimum age of the animals used in the study in weeks (if reported) at the time of outcome measurement. </t>
  </si>
  <si>
    <t xml:space="preserve">The average age of the animals used in the study in weeks (if reported) at the time of outcome measurement. </t>
  </si>
  <si>
    <t>The maximum age of the animals used in the study in weeks (if reported) at the time of outcome measurement.</t>
  </si>
  <si>
    <t xml:space="preserve">The minimum weight of the animals used in the study in grams (if reported) at the time of outcome measurement. </t>
  </si>
  <si>
    <t xml:space="preserve">The average weight of the animals used in the study in grams (if reported) at the time of outcome measurement. </t>
  </si>
  <si>
    <t xml:space="preserve">The maximum weight of the animals used in the study in grams (if reported) at the time of outcome measurement. </t>
  </si>
  <si>
    <t xml:space="preserve">Note: this includes any time before the stroke was given and excludes any time after stroke, eg: if a treatment was started 24 hours before stroke and continued for 2 days after stroke the duration would be 72 hours. If a treatment was started 24 hours after stroke and continues until 2 days after stroke duration would be 24 hours. </t>
  </si>
  <si>
    <t>μm</t>
  </si>
  <si>
    <t>The units of the dose of rose bengal given to the animal in direct quantities (eg mg, nmol) or in dose per unit of weight (eg mg/kg) so a direct amount can be calculated. Quantities such as mg/ml given won't be used but calculations may be done to get direct quantities from this if possible, otherwise NR will be used for both RB_dose and RB_dose_units</t>
  </si>
  <si>
    <t>Infarct_error_control</t>
  </si>
  <si>
    <t>Infarct_error_treatment</t>
  </si>
  <si>
    <t>Error_units</t>
  </si>
  <si>
    <t>SD</t>
  </si>
  <si>
    <t>SEM</t>
  </si>
  <si>
    <t>SE</t>
  </si>
  <si>
    <t>Scale_error_control</t>
  </si>
  <si>
    <t>Scale_error_treatment</t>
  </si>
  <si>
    <t>Infarct_error_units</t>
  </si>
  <si>
    <t xml:space="preserve">The type of error measurement used in the paper eg: standard deviation - SD, standard error of the mean - SEM, standard error - SE. </t>
  </si>
  <si>
    <t>I will convert between these where possible using R during data analysis.</t>
  </si>
  <si>
    <t>Scale_error_units</t>
  </si>
  <si>
    <t>Missing animal 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</si>
</sst>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3"/>
      <color theme="3"/>
      <name val="Calibri"/>
      <family val="2"/>
      <scheme val="minor"/>
    </font>
    <font>
      <sz val="11"/>
      <color rgb="FF9C0006"/>
      <name val="Calibri"/>
      <family val="2"/>
      <scheme val="minor"/>
    </font>
    <font>
      <b/>
      <sz val="11"/>
      <color theme="1"/>
      <name val="Calibri"/>
      <family val="2"/>
      <scheme val="minor"/>
    </font>
    <font>
      <sz val="11"/>
      <color rgb="FF9C6500"/>
      <name val="Calibri"/>
      <family val="2"/>
      <scheme val="minor"/>
    </font>
    <font>
      <b/>
      <sz val="12"/>
      <color theme="1"/>
      <name val="Calibri"/>
      <family val="2"/>
      <scheme val="minor"/>
    </font>
    <font>
      <b/>
      <sz val="16"/>
      <color theme="1"/>
      <name val="Calibri"/>
      <family val="2"/>
      <scheme val="minor"/>
    </font>
    <font>
      <sz val="11"/>
      <color theme="1"/>
      <name val="Symbol"/>
      <family val="1"/>
      <charset val="2"/>
    </font>
    <font>
      <vertAlign val="superscript"/>
      <sz val="11"/>
      <color theme="1"/>
      <name val="Calibri"/>
      <family val="2"/>
      <scheme val="minor"/>
    </font>
    <font>
      <sz val="11"/>
      <color theme="1"/>
      <name val="Calibri Light"/>
      <family val="2"/>
      <scheme val="major"/>
    </font>
    <font>
      <sz val="11"/>
      <color theme="1"/>
      <name val="Calibri"/>
      <family val="2"/>
    </font>
  </fonts>
  <fills count="10">
    <fill>
      <patternFill patternType="none"/>
    </fill>
    <fill>
      <patternFill patternType="gray125"/>
    </fill>
    <fill>
      <patternFill patternType="solid">
        <fgColor rgb="FFFFC7CE"/>
      </patternFill>
    </fill>
    <fill>
      <patternFill patternType="solid">
        <fgColor rgb="FFFFEB9C"/>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4">
    <xf numFmtId="0" fontId="0" fillId="0" borderId="0"/>
    <xf numFmtId="0" fontId="1" fillId="0" borderId="1" applyNumberFormat="0" applyFill="0" applyAlignment="0" applyProtection="0"/>
    <xf numFmtId="0" fontId="2" fillId="2" borderId="0" applyNumberFormat="0" applyBorder="0" applyAlignment="0" applyProtection="0"/>
    <xf numFmtId="0" fontId="4" fillId="3" borderId="0" applyNumberFormat="0" applyBorder="0" applyAlignment="0" applyProtection="0"/>
  </cellStyleXfs>
  <cellXfs count="25">
    <xf numFmtId="0" fontId="0" fillId="0" borderId="0" xfId="0"/>
    <xf numFmtId="0" fontId="1" fillId="0" borderId="1" xfId="1"/>
    <xf numFmtId="0" fontId="0" fillId="0" borderId="0" xfId="0" applyAlignment="1">
      <alignment horizontal="left"/>
    </xf>
    <xf numFmtId="0" fontId="3" fillId="0" borderId="0" xfId="0" applyFont="1"/>
    <xf numFmtId="0" fontId="0" fillId="0" borderId="0" xfId="0" applyAlignment="1">
      <alignment wrapText="1"/>
    </xf>
    <xf numFmtId="0" fontId="5" fillId="0" borderId="0" xfId="0" applyFont="1"/>
    <xf numFmtId="0" fontId="6" fillId="0" borderId="0" xfId="0" applyFont="1"/>
    <xf numFmtId="0" fontId="1" fillId="0" borderId="1" xfId="1" applyAlignment="1">
      <alignment wrapText="1"/>
    </xf>
    <xf numFmtId="0" fontId="7" fillId="0" borderId="0" xfId="0" applyFont="1" applyAlignment="1">
      <alignment horizontal="left" vertical="center" indent="5"/>
    </xf>
    <xf numFmtId="0" fontId="0" fillId="4" borderId="0" xfId="0" applyFill="1"/>
    <xf numFmtId="0" fontId="0" fillId="4" borderId="0" xfId="0" applyFill="1" applyAlignment="1">
      <alignment wrapText="1"/>
    </xf>
    <xf numFmtId="0" fontId="0" fillId="5" borderId="0" xfId="0" applyFill="1"/>
    <xf numFmtId="0" fontId="0" fillId="7" borderId="0" xfId="0" applyFill="1"/>
    <xf numFmtId="0" fontId="0" fillId="6" borderId="0" xfId="0" applyFill="1"/>
    <xf numFmtId="0" fontId="0" fillId="8" borderId="0" xfId="0" applyFill="1"/>
    <xf numFmtId="0" fontId="0" fillId="0" borderId="0" xfId="0" applyFill="1"/>
    <xf numFmtId="0" fontId="0" fillId="9" borderId="0" xfId="0" applyFill="1"/>
    <xf numFmtId="0" fontId="0" fillId="5" borderId="0" xfId="0" applyNumberFormat="1" applyFill="1"/>
    <xf numFmtId="0" fontId="0" fillId="0" borderId="0" xfId="0" applyNumberFormat="1"/>
    <xf numFmtId="0" fontId="9" fillId="0" borderId="0" xfId="0" applyFont="1"/>
    <xf numFmtId="0" fontId="0" fillId="0" borderId="0" xfId="0" applyAlignment="1">
      <alignment horizontal="center" wrapText="1"/>
    </xf>
    <xf numFmtId="0" fontId="0" fillId="0" borderId="0" xfId="0" applyNumberFormat="1" applyFill="1"/>
    <xf numFmtId="0" fontId="10" fillId="0" borderId="0" xfId="0" applyFont="1"/>
    <xf numFmtId="0" fontId="2" fillId="2" borderId="0" xfId="2"/>
    <xf numFmtId="0" fontId="0" fillId="0" borderId="0" xfId="0" applyAlignment="1">
      <alignment horizontal="center" wrapText="1"/>
    </xf>
  </cellXfs>
  <cellStyles count="4">
    <cellStyle name="Bad" xfId="2" builtinId="27"/>
    <cellStyle name="Heading 2" xfId="1" builtinId="17"/>
    <cellStyle name="Neutral 2" xfId="3" xr:uid="{96358669-3489-41F0-9E66-4FB0FB9A130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76DFA-0C5F-420E-B56E-FCE6088B9022}">
  <dimension ref="A1:BB19"/>
  <sheetViews>
    <sheetView tabSelected="1" workbookViewId="0">
      <pane xSplit="5" ySplit="1" topLeftCell="F2" activePane="bottomRight" state="frozen"/>
      <selection pane="topRight" activeCell="F1" sqref="F1"/>
      <selection pane="bottomLeft" activeCell="A2" sqref="A2"/>
      <selection pane="bottomRight" activeCell="A8" sqref="A8"/>
    </sheetView>
  </sheetViews>
  <sheetFormatPr defaultRowHeight="14.4" x14ac:dyDescent="0.3"/>
  <cols>
    <col min="1" max="1" width="17.33203125" customWidth="1"/>
    <col min="2" max="2" width="12.33203125" customWidth="1"/>
    <col min="3" max="3" width="5.88671875" customWidth="1"/>
    <col min="4" max="4" width="13.33203125" customWidth="1"/>
    <col min="5" max="5" width="12.33203125" customWidth="1"/>
    <col min="6" max="6" width="15.21875" customWidth="1"/>
    <col min="7" max="7" width="12.77734375" customWidth="1"/>
    <col min="9" max="9" width="14.6640625" style="18" customWidth="1"/>
    <col min="10" max="10" width="16" style="18" customWidth="1"/>
    <col min="11" max="11" width="14.44140625" style="18" customWidth="1"/>
    <col min="12" max="12" width="13.5546875" style="18" customWidth="1"/>
    <col min="13" max="13" width="14.88671875" style="18" customWidth="1"/>
    <col min="14" max="14" width="13.6640625" style="18" customWidth="1"/>
    <col min="15" max="15" width="18.6640625" customWidth="1"/>
    <col min="16" max="16" width="19.77734375" customWidth="1"/>
    <col min="17" max="17" width="18" customWidth="1"/>
    <col min="18" max="18" width="18.6640625" customWidth="1"/>
    <col min="19" max="19" width="21.6640625" customWidth="1"/>
    <col min="20" max="20" width="18.33203125" customWidth="1"/>
    <col min="21" max="21" width="14.21875" customWidth="1"/>
    <col min="22" max="22" width="11" customWidth="1"/>
    <col min="23" max="23" width="13.6640625" customWidth="1"/>
    <col min="24" max="24" width="21.77734375" customWidth="1"/>
    <col min="25" max="25" width="22.33203125" customWidth="1"/>
    <col min="26" max="26" width="11.5546875" customWidth="1"/>
    <col min="27" max="27" width="10.109375" customWidth="1"/>
    <col min="28" max="28" width="11" customWidth="1"/>
    <col min="29" max="29" width="17.77734375" customWidth="1"/>
    <col min="30" max="30" width="20.44140625" customWidth="1"/>
    <col min="31" max="31" width="15" customWidth="1"/>
    <col min="32" max="32" width="15.77734375" customWidth="1"/>
    <col min="33" max="33" width="15.44140625" customWidth="1"/>
    <col min="34" max="36" width="20.21875" customWidth="1"/>
    <col min="37" max="37" width="23.109375" customWidth="1"/>
    <col min="38" max="38" width="20.21875" customWidth="1"/>
    <col min="39" max="39" width="20.44140625" customWidth="1"/>
    <col min="40" max="40" width="18.6640625" customWidth="1"/>
    <col min="41" max="41" width="19.5546875" customWidth="1"/>
    <col min="42" max="42" width="21.88671875" customWidth="1"/>
    <col min="43" max="43" width="21.21875" customWidth="1"/>
    <col min="44" max="44" width="22.109375" customWidth="1"/>
    <col min="45" max="45" width="12.44140625" customWidth="1"/>
    <col min="46" max="46" width="16.77734375" customWidth="1"/>
    <col min="47" max="47" width="11.88671875" customWidth="1"/>
    <col min="48" max="48" width="18.6640625" customWidth="1"/>
    <col min="49" max="49" width="15.6640625" customWidth="1"/>
    <col min="50" max="50" width="21.109375" customWidth="1"/>
    <col min="51" max="51" width="18.77734375" customWidth="1"/>
    <col min="52" max="52" width="20.44140625" customWidth="1"/>
    <col min="53" max="53" width="28.88671875" customWidth="1"/>
    <col min="54" max="54" width="14.77734375" customWidth="1"/>
  </cols>
  <sheetData>
    <row r="1" spans="1:54" x14ac:dyDescent="0.3">
      <c r="A1" s="9" t="s">
        <v>17</v>
      </c>
      <c r="B1" s="9" t="s">
        <v>13</v>
      </c>
      <c r="C1" s="9" t="s">
        <v>4</v>
      </c>
      <c r="D1" s="9" t="s">
        <v>5</v>
      </c>
      <c r="E1" s="9" t="s">
        <v>32</v>
      </c>
      <c r="F1" s="11" t="s">
        <v>15</v>
      </c>
      <c r="G1" s="11" t="s">
        <v>6</v>
      </c>
      <c r="H1" s="11" t="s">
        <v>14</v>
      </c>
      <c r="I1" s="11" t="s">
        <v>200</v>
      </c>
      <c r="J1" s="11" t="s">
        <v>199</v>
      </c>
      <c r="K1" s="11" t="s">
        <v>201</v>
      </c>
      <c r="L1" s="17" t="s">
        <v>203</v>
      </c>
      <c r="M1" s="17" t="s">
        <v>204</v>
      </c>
      <c r="N1" s="17" t="s">
        <v>205</v>
      </c>
      <c r="O1" s="11" t="s">
        <v>68</v>
      </c>
      <c r="P1" s="11" t="s">
        <v>58</v>
      </c>
      <c r="Q1" s="11" t="s">
        <v>69</v>
      </c>
      <c r="R1" s="11" t="s">
        <v>59</v>
      </c>
      <c r="S1" s="11" t="s">
        <v>70</v>
      </c>
      <c r="T1" s="11" t="s">
        <v>71</v>
      </c>
      <c r="U1" s="12" t="s">
        <v>74</v>
      </c>
      <c r="V1" s="12" t="s">
        <v>80</v>
      </c>
      <c r="W1" s="12" t="s">
        <v>81</v>
      </c>
      <c r="X1" s="12" t="s">
        <v>84</v>
      </c>
      <c r="Y1" s="12" t="s">
        <v>89</v>
      </c>
      <c r="Z1" s="12" t="s">
        <v>93</v>
      </c>
      <c r="AA1" s="12" t="s">
        <v>99</v>
      </c>
      <c r="AB1" s="12" t="s">
        <v>101</v>
      </c>
      <c r="AC1" s="12" t="s">
        <v>181</v>
      </c>
      <c r="AD1" s="12" t="s">
        <v>180</v>
      </c>
      <c r="AE1" s="13" t="s">
        <v>122</v>
      </c>
      <c r="AF1" s="13" t="s">
        <v>124</v>
      </c>
      <c r="AG1" s="13" t="s">
        <v>123</v>
      </c>
      <c r="AH1" s="13" t="s">
        <v>125</v>
      </c>
      <c r="AI1" s="13" t="s">
        <v>215</v>
      </c>
      <c r="AJ1" s="13" t="s">
        <v>212</v>
      </c>
      <c r="AK1" s="13" t="s">
        <v>213</v>
      </c>
      <c r="AL1" s="13" t="s">
        <v>186</v>
      </c>
      <c r="AM1" s="14" t="s">
        <v>132</v>
      </c>
      <c r="AN1" s="14" t="s">
        <v>241</v>
      </c>
      <c r="AO1" s="14" t="s">
        <v>156</v>
      </c>
      <c r="AP1" s="14" t="s">
        <v>134</v>
      </c>
      <c r="AQ1" s="14" t="s">
        <v>242</v>
      </c>
      <c r="AR1" s="14" t="s">
        <v>158</v>
      </c>
      <c r="AS1" s="14" t="s">
        <v>150</v>
      </c>
      <c r="AT1" s="14" t="s">
        <v>249</v>
      </c>
      <c r="AU1" s="14" t="s">
        <v>151</v>
      </c>
      <c r="AV1" s="14" t="s">
        <v>145</v>
      </c>
      <c r="AW1" s="14" t="s">
        <v>146</v>
      </c>
      <c r="AX1" s="14" t="s">
        <v>147</v>
      </c>
      <c r="AY1" s="14" t="s">
        <v>148</v>
      </c>
      <c r="AZ1" s="14" t="s">
        <v>160</v>
      </c>
      <c r="BA1" s="15" t="s">
        <v>196</v>
      </c>
      <c r="BB1" s="15" t="s">
        <v>12</v>
      </c>
    </row>
    <row r="2" spans="1:54" x14ac:dyDescent="0.3">
      <c r="A2" t="s">
        <v>170</v>
      </c>
      <c r="B2" t="s">
        <v>171</v>
      </c>
      <c r="C2" s="2">
        <v>2004</v>
      </c>
      <c r="D2" t="s">
        <v>172</v>
      </c>
      <c r="E2" t="s">
        <v>173</v>
      </c>
      <c r="F2" t="s">
        <v>24</v>
      </c>
      <c r="G2" t="s">
        <v>174</v>
      </c>
      <c r="H2" t="s">
        <v>36</v>
      </c>
      <c r="I2" s="18">
        <v>10</v>
      </c>
      <c r="J2" s="18" t="s">
        <v>8</v>
      </c>
      <c r="K2" s="18">
        <v>12</v>
      </c>
      <c r="L2" s="18">
        <v>210</v>
      </c>
      <c r="M2" s="18">
        <v>298</v>
      </c>
      <c r="N2" s="18">
        <v>320</v>
      </c>
      <c r="O2">
        <v>1</v>
      </c>
      <c r="P2">
        <v>12</v>
      </c>
      <c r="Q2">
        <v>3</v>
      </c>
      <c r="R2">
        <v>8</v>
      </c>
      <c r="S2">
        <f t="shared" ref="S2:S3" si="0">IF(AND(O2&lt;&gt;"", O2&lt;&gt;0, O2&lt;&gt;"NA"), Q2/O2, "NA")</f>
        <v>3</v>
      </c>
      <c r="T2">
        <f t="shared" ref="T2:T4" si="1">IF(AND(S2&lt;&gt;"", S2&lt;&gt;0, S2&lt;&gt;"NA"), P2/S2, "NA")</f>
        <v>4</v>
      </c>
      <c r="U2" t="s">
        <v>79</v>
      </c>
      <c r="V2">
        <v>10</v>
      </c>
      <c r="W2" t="s">
        <v>177</v>
      </c>
      <c r="X2" t="s">
        <v>8</v>
      </c>
      <c r="Y2" t="s">
        <v>90</v>
      </c>
      <c r="Z2" t="s">
        <v>178</v>
      </c>
      <c r="AA2">
        <v>20</v>
      </c>
      <c r="AB2" t="s">
        <v>104</v>
      </c>
      <c r="AC2" t="s">
        <v>179</v>
      </c>
      <c r="AD2" t="s">
        <v>108</v>
      </c>
      <c r="AE2" t="s">
        <v>185</v>
      </c>
      <c r="AF2" s="23"/>
      <c r="AG2">
        <v>10</v>
      </c>
      <c r="AH2" t="s">
        <v>177</v>
      </c>
      <c r="AI2" t="s">
        <v>8</v>
      </c>
      <c r="AJ2">
        <v>1</v>
      </c>
      <c r="AK2" t="s">
        <v>7</v>
      </c>
      <c r="AL2" t="s">
        <v>188</v>
      </c>
      <c r="AM2" s="23"/>
      <c r="AN2" s="23"/>
      <c r="AO2">
        <v>24</v>
      </c>
      <c r="AP2" s="23"/>
      <c r="AQ2" s="23"/>
      <c r="AR2">
        <v>24</v>
      </c>
      <c r="AS2" s="23"/>
      <c r="AT2" s="23"/>
      <c r="AU2" t="s">
        <v>11</v>
      </c>
      <c r="AV2" t="s">
        <v>7</v>
      </c>
      <c r="AW2" t="s">
        <v>7</v>
      </c>
      <c r="AX2" t="s">
        <v>7</v>
      </c>
      <c r="AY2" t="s">
        <v>7</v>
      </c>
      <c r="AZ2" t="s">
        <v>7</v>
      </c>
      <c r="BA2" t="s">
        <v>191</v>
      </c>
      <c r="BB2" t="s">
        <v>192</v>
      </c>
    </row>
    <row r="3" spans="1:54" x14ac:dyDescent="0.3">
      <c r="A3" t="s">
        <v>170</v>
      </c>
      <c r="B3" t="s">
        <v>171</v>
      </c>
      <c r="C3" s="2">
        <v>2004</v>
      </c>
      <c r="D3" t="s">
        <v>172</v>
      </c>
      <c r="E3" t="s">
        <v>175</v>
      </c>
      <c r="F3" t="s">
        <v>24</v>
      </c>
      <c r="G3" t="s">
        <v>174</v>
      </c>
      <c r="H3" t="s">
        <v>36</v>
      </c>
      <c r="I3" s="18">
        <v>10</v>
      </c>
      <c r="J3" s="18" t="s">
        <v>8</v>
      </c>
      <c r="K3" s="18">
        <v>12</v>
      </c>
      <c r="L3" s="18">
        <v>210</v>
      </c>
      <c r="M3" s="18">
        <v>280</v>
      </c>
      <c r="N3" s="18">
        <v>320</v>
      </c>
      <c r="O3">
        <v>1</v>
      </c>
      <c r="P3">
        <v>12</v>
      </c>
      <c r="Q3">
        <v>3</v>
      </c>
      <c r="R3">
        <v>10</v>
      </c>
      <c r="S3">
        <f t="shared" si="0"/>
        <v>3</v>
      </c>
      <c r="T3">
        <f t="shared" si="1"/>
        <v>4</v>
      </c>
      <c r="U3" t="s">
        <v>79</v>
      </c>
      <c r="V3">
        <v>10</v>
      </c>
      <c r="W3" t="s">
        <v>177</v>
      </c>
      <c r="X3" t="s">
        <v>8</v>
      </c>
      <c r="Y3" t="s">
        <v>90</v>
      </c>
      <c r="Z3" t="s">
        <v>178</v>
      </c>
      <c r="AA3">
        <v>20</v>
      </c>
      <c r="AB3" t="s">
        <v>104</v>
      </c>
      <c r="AC3" t="s">
        <v>179</v>
      </c>
      <c r="AD3" t="s">
        <v>108</v>
      </c>
      <c r="AE3" t="s">
        <v>185</v>
      </c>
      <c r="AF3" s="23"/>
      <c r="AG3">
        <v>10</v>
      </c>
      <c r="AH3" t="s">
        <v>177</v>
      </c>
      <c r="AI3">
        <v>1</v>
      </c>
      <c r="AJ3">
        <v>1</v>
      </c>
      <c r="AK3" t="s">
        <v>7</v>
      </c>
      <c r="AL3" t="s">
        <v>190</v>
      </c>
      <c r="AM3" s="23"/>
      <c r="AN3" s="23"/>
      <c r="AO3">
        <v>24</v>
      </c>
      <c r="AP3" s="23"/>
      <c r="AQ3" s="23"/>
      <c r="AR3">
        <v>24</v>
      </c>
      <c r="AS3" s="23"/>
      <c r="AT3" s="23"/>
      <c r="AU3" t="s">
        <v>11</v>
      </c>
      <c r="AV3" t="s">
        <v>7</v>
      </c>
      <c r="AW3" t="s">
        <v>7</v>
      </c>
      <c r="AX3" t="s">
        <v>7</v>
      </c>
      <c r="AY3" t="s">
        <v>7</v>
      </c>
      <c r="AZ3" t="s">
        <v>7</v>
      </c>
    </row>
    <row r="4" spans="1:54" x14ac:dyDescent="0.3">
      <c r="A4" t="s">
        <v>170</v>
      </c>
      <c r="B4" t="s">
        <v>171</v>
      </c>
      <c r="C4" s="2">
        <v>2004</v>
      </c>
      <c r="D4" t="s">
        <v>172</v>
      </c>
      <c r="E4" t="s">
        <v>176</v>
      </c>
      <c r="F4" t="s">
        <v>24</v>
      </c>
      <c r="G4" t="s">
        <v>174</v>
      </c>
      <c r="H4" t="s">
        <v>36</v>
      </c>
      <c r="I4" s="18">
        <v>10</v>
      </c>
      <c r="J4" s="18" t="s">
        <v>8</v>
      </c>
      <c r="K4" s="18">
        <v>12</v>
      </c>
      <c r="L4" s="18">
        <v>210</v>
      </c>
      <c r="M4" s="18">
        <v>276</v>
      </c>
      <c r="N4" s="18">
        <v>320</v>
      </c>
      <c r="O4">
        <v>1</v>
      </c>
      <c r="P4">
        <v>12</v>
      </c>
      <c r="Q4">
        <v>3</v>
      </c>
      <c r="R4">
        <v>9</v>
      </c>
      <c r="S4">
        <f>IF(AND(O4&lt;&gt;"", O4&lt;&gt;0, O4&lt;&gt;"NA"), Q4/O4, "NA")</f>
        <v>3</v>
      </c>
      <c r="T4">
        <f t="shared" si="1"/>
        <v>4</v>
      </c>
      <c r="U4" t="s">
        <v>79</v>
      </c>
      <c r="V4">
        <v>10</v>
      </c>
      <c r="W4" t="s">
        <v>177</v>
      </c>
      <c r="X4" t="s">
        <v>8</v>
      </c>
      <c r="Y4" t="s">
        <v>90</v>
      </c>
      <c r="Z4" t="s">
        <v>178</v>
      </c>
      <c r="AA4">
        <v>20</v>
      </c>
      <c r="AB4" t="s">
        <v>104</v>
      </c>
      <c r="AC4" t="s">
        <v>179</v>
      </c>
      <c r="AD4" t="s">
        <v>108</v>
      </c>
      <c r="AE4" t="s">
        <v>185</v>
      </c>
      <c r="AF4" s="23"/>
      <c r="AG4">
        <v>10</v>
      </c>
      <c r="AH4" t="s">
        <v>177</v>
      </c>
      <c r="AI4">
        <v>4</v>
      </c>
      <c r="AJ4">
        <v>1</v>
      </c>
      <c r="AK4" t="s">
        <v>7</v>
      </c>
      <c r="AL4" t="s">
        <v>190</v>
      </c>
      <c r="AM4" s="23"/>
      <c r="AN4" s="23"/>
      <c r="AO4">
        <v>24</v>
      </c>
      <c r="AP4" s="23"/>
      <c r="AQ4" s="23"/>
      <c r="AR4">
        <v>24</v>
      </c>
      <c r="AS4" s="23"/>
      <c r="AT4" s="23"/>
      <c r="AU4" t="s">
        <v>11</v>
      </c>
      <c r="AV4" t="s">
        <v>7</v>
      </c>
      <c r="AW4" t="s">
        <v>7</v>
      </c>
      <c r="AX4" t="s">
        <v>7</v>
      </c>
      <c r="AY4" t="s">
        <v>7</v>
      </c>
      <c r="AZ4" t="s">
        <v>7</v>
      </c>
    </row>
    <row r="5" spans="1:54" x14ac:dyDescent="0.3">
      <c r="A5" t="s">
        <v>193</v>
      </c>
      <c r="B5" t="s">
        <v>194</v>
      </c>
      <c r="C5" s="2">
        <v>2016</v>
      </c>
      <c r="D5" t="s">
        <v>195</v>
      </c>
      <c r="E5" t="s">
        <v>173</v>
      </c>
      <c r="F5" t="s">
        <v>24</v>
      </c>
      <c r="G5" t="s">
        <v>9</v>
      </c>
      <c r="H5" t="s">
        <v>36</v>
      </c>
      <c r="I5" s="18" t="s">
        <v>8</v>
      </c>
      <c r="J5" s="18" t="s">
        <v>8</v>
      </c>
      <c r="K5" s="18" t="s">
        <v>8</v>
      </c>
      <c r="L5" s="18">
        <v>200</v>
      </c>
      <c r="M5" s="18" t="s">
        <v>8</v>
      </c>
      <c r="N5" s="18">
        <v>250</v>
      </c>
      <c r="O5">
        <v>1</v>
      </c>
      <c r="P5">
        <v>6</v>
      </c>
      <c r="Q5">
        <v>1</v>
      </c>
      <c r="R5">
        <v>6</v>
      </c>
      <c r="S5">
        <f>IF(AND(O5&lt;&gt;"", O5&lt;&gt;0, O5&lt;&gt;"NA"), Q5/O5, "NA")</f>
        <v>1</v>
      </c>
      <c r="T5">
        <f>IF(AND(S5&lt;&gt;"", S5&lt;&gt;0, S5&lt;&gt;"NA"), P5/S5, "NA")</f>
        <v>6</v>
      </c>
      <c r="U5" t="s">
        <v>79</v>
      </c>
      <c r="V5">
        <v>0.1</v>
      </c>
      <c r="W5" t="s">
        <v>207</v>
      </c>
      <c r="X5" t="s">
        <v>85</v>
      </c>
      <c r="Y5" t="s">
        <v>90</v>
      </c>
      <c r="Z5" t="s">
        <v>178</v>
      </c>
      <c r="AA5">
        <v>15</v>
      </c>
      <c r="AB5" t="s">
        <v>104</v>
      </c>
      <c r="AC5" t="s">
        <v>208</v>
      </c>
      <c r="AD5" t="s">
        <v>7</v>
      </c>
      <c r="AE5" t="s">
        <v>209</v>
      </c>
      <c r="AF5" s="23"/>
      <c r="AG5">
        <v>0.5</v>
      </c>
      <c r="AH5" t="s">
        <v>177</v>
      </c>
      <c r="AI5">
        <v>24</v>
      </c>
      <c r="AJ5">
        <v>5</v>
      </c>
      <c r="AK5">
        <v>120</v>
      </c>
      <c r="AL5" t="s">
        <v>190</v>
      </c>
      <c r="AM5">
        <v>4</v>
      </c>
      <c r="AN5">
        <v>0.3</v>
      </c>
      <c r="AO5">
        <v>288</v>
      </c>
      <c r="AP5">
        <v>2.6</v>
      </c>
      <c r="AQ5">
        <v>0.2</v>
      </c>
      <c r="AR5">
        <v>288</v>
      </c>
      <c r="AS5" t="s">
        <v>142</v>
      </c>
      <c r="AT5" t="s">
        <v>246</v>
      </c>
      <c r="AU5" t="s">
        <v>11</v>
      </c>
      <c r="AV5" t="s">
        <v>7</v>
      </c>
      <c r="AW5" t="s">
        <v>7</v>
      </c>
      <c r="AX5" t="s">
        <v>7</v>
      </c>
      <c r="AY5" t="s">
        <v>7</v>
      </c>
      <c r="AZ5" t="s">
        <v>7</v>
      </c>
      <c r="BA5" t="s">
        <v>253</v>
      </c>
    </row>
    <row r="6" spans="1:54" x14ac:dyDescent="0.3">
      <c r="A6" t="s">
        <v>216</v>
      </c>
      <c r="B6" t="s">
        <v>217</v>
      </c>
      <c r="C6" s="2">
        <v>2016</v>
      </c>
      <c r="D6" t="s">
        <v>218</v>
      </c>
      <c r="E6" t="s">
        <v>173</v>
      </c>
      <c r="F6" t="s">
        <v>25</v>
      </c>
      <c r="G6" t="s">
        <v>219</v>
      </c>
      <c r="H6" t="s">
        <v>36</v>
      </c>
      <c r="I6" s="18" t="s">
        <v>8</v>
      </c>
      <c r="J6" s="18" t="s">
        <v>8</v>
      </c>
      <c r="K6" s="18" t="s">
        <v>8</v>
      </c>
      <c r="L6" s="18">
        <v>20</v>
      </c>
      <c r="M6" s="18" t="s">
        <v>8</v>
      </c>
      <c r="N6" s="18">
        <v>25</v>
      </c>
      <c r="O6">
        <v>1</v>
      </c>
      <c r="P6">
        <v>6</v>
      </c>
      <c r="Q6">
        <v>1</v>
      </c>
      <c r="R6">
        <v>6</v>
      </c>
      <c r="S6">
        <f t="shared" ref="S6:S14" si="2">IF(AND(O6&lt;&gt;"", O6&lt;&gt;0, O6&lt;&gt;"NA"), Q6/O6, "NA")</f>
        <v>1</v>
      </c>
      <c r="T6">
        <f t="shared" ref="T6:T14" si="3">IF(AND(S6&lt;&gt;"", S6&lt;&gt;0, S6&lt;&gt;"NA"), P6/S6, "NA")</f>
        <v>6</v>
      </c>
      <c r="U6" t="s">
        <v>79</v>
      </c>
      <c r="V6">
        <v>1</v>
      </c>
      <c r="W6" t="s">
        <v>220</v>
      </c>
      <c r="X6" t="s">
        <v>85</v>
      </c>
      <c r="Y6" t="s">
        <v>90</v>
      </c>
      <c r="Z6" t="s">
        <v>178</v>
      </c>
      <c r="AA6">
        <v>15</v>
      </c>
      <c r="AB6" t="s">
        <v>104</v>
      </c>
      <c r="AC6" t="s">
        <v>110</v>
      </c>
      <c r="AD6" t="s">
        <v>7</v>
      </c>
      <c r="AE6" t="s">
        <v>221</v>
      </c>
      <c r="AF6" s="23"/>
      <c r="AG6">
        <v>3</v>
      </c>
      <c r="AH6" t="s">
        <v>222</v>
      </c>
      <c r="AI6">
        <v>-0.25</v>
      </c>
      <c r="AJ6">
        <v>1</v>
      </c>
      <c r="AK6" t="s">
        <v>7</v>
      </c>
      <c r="AL6" t="s">
        <v>188</v>
      </c>
      <c r="AM6">
        <v>9</v>
      </c>
      <c r="AN6">
        <v>1.8</v>
      </c>
      <c r="AO6">
        <v>24</v>
      </c>
      <c r="AP6">
        <v>2.5</v>
      </c>
      <c r="AQ6">
        <v>1.1000000000000001</v>
      </c>
      <c r="AR6">
        <v>24</v>
      </c>
      <c r="AS6" t="s">
        <v>167</v>
      </c>
      <c r="AT6" t="s">
        <v>245</v>
      </c>
      <c r="AU6" t="s">
        <v>223</v>
      </c>
      <c r="AV6">
        <v>0.6</v>
      </c>
      <c r="AW6">
        <v>0.2</v>
      </c>
      <c r="AX6">
        <v>0.3</v>
      </c>
      <c r="AY6">
        <v>0.1</v>
      </c>
      <c r="AZ6">
        <v>24</v>
      </c>
    </row>
    <row r="7" spans="1:54" x14ac:dyDescent="0.3">
      <c r="A7" t="s">
        <v>227</v>
      </c>
      <c r="B7" t="s">
        <v>225</v>
      </c>
      <c r="C7" s="2">
        <v>2018</v>
      </c>
      <c r="D7" t="s">
        <v>226</v>
      </c>
      <c r="E7" t="s">
        <v>173</v>
      </c>
      <c r="F7" t="s">
        <v>24</v>
      </c>
      <c r="G7" t="s">
        <v>9</v>
      </c>
      <c r="H7" t="s">
        <v>36</v>
      </c>
      <c r="I7" s="18">
        <v>18</v>
      </c>
      <c r="J7" s="18" t="s">
        <v>8</v>
      </c>
      <c r="K7" s="18">
        <v>19</v>
      </c>
      <c r="L7" s="18">
        <v>375</v>
      </c>
      <c r="M7" s="18" t="s">
        <v>8</v>
      </c>
      <c r="N7" s="18">
        <v>477</v>
      </c>
      <c r="O7" s="18">
        <v>1</v>
      </c>
      <c r="P7" s="18">
        <v>4</v>
      </c>
      <c r="Q7" s="18">
        <v>1</v>
      </c>
      <c r="R7" s="18">
        <v>7</v>
      </c>
      <c r="S7">
        <f t="shared" si="2"/>
        <v>1</v>
      </c>
      <c r="T7">
        <f t="shared" si="3"/>
        <v>4</v>
      </c>
      <c r="U7" t="s">
        <v>76</v>
      </c>
      <c r="V7">
        <v>10</v>
      </c>
      <c r="W7" t="s">
        <v>177</v>
      </c>
      <c r="X7" t="s">
        <v>87</v>
      </c>
      <c r="Y7" t="s">
        <v>90</v>
      </c>
      <c r="Z7" t="s">
        <v>47</v>
      </c>
      <c r="AA7">
        <v>10</v>
      </c>
      <c r="AB7" t="s">
        <v>106</v>
      </c>
      <c r="AC7" t="s">
        <v>110</v>
      </c>
      <c r="AD7" t="s">
        <v>7</v>
      </c>
      <c r="AE7" t="s">
        <v>230</v>
      </c>
      <c r="AF7" s="23"/>
      <c r="AG7">
        <v>0.5</v>
      </c>
      <c r="AH7" t="s">
        <v>231</v>
      </c>
      <c r="AI7">
        <v>-744</v>
      </c>
      <c r="AJ7" t="s">
        <v>7</v>
      </c>
      <c r="AK7">
        <v>816</v>
      </c>
      <c r="AL7" t="s">
        <v>188</v>
      </c>
      <c r="AM7">
        <v>3015</v>
      </c>
      <c r="AN7">
        <v>55</v>
      </c>
      <c r="AO7">
        <v>72</v>
      </c>
      <c r="AP7">
        <v>3549</v>
      </c>
      <c r="AQ7">
        <v>256</v>
      </c>
      <c r="AR7">
        <v>72</v>
      </c>
      <c r="AS7" t="s">
        <v>239</v>
      </c>
      <c r="AT7" t="s">
        <v>245</v>
      </c>
      <c r="AU7" t="s">
        <v>11</v>
      </c>
      <c r="AV7" t="s">
        <v>7</v>
      </c>
      <c r="AW7" t="s">
        <v>7</v>
      </c>
      <c r="AX7" t="s">
        <v>7</v>
      </c>
      <c r="AY7" t="s">
        <v>7</v>
      </c>
      <c r="AZ7" t="s">
        <v>7</v>
      </c>
      <c r="BA7" t="s">
        <v>229</v>
      </c>
    </row>
    <row r="8" spans="1:54" x14ac:dyDescent="0.3">
      <c r="O8" s="15"/>
      <c r="S8" t="str">
        <f t="shared" si="2"/>
        <v>NA</v>
      </c>
      <c r="T8" t="str">
        <f t="shared" si="3"/>
        <v>NA</v>
      </c>
    </row>
    <row r="9" spans="1:54" x14ac:dyDescent="0.3">
      <c r="O9" s="15"/>
      <c r="S9" t="str">
        <f t="shared" si="2"/>
        <v>NA</v>
      </c>
      <c r="T9" t="str">
        <f t="shared" si="3"/>
        <v>NA</v>
      </c>
    </row>
    <row r="10" spans="1:54" x14ac:dyDescent="0.3">
      <c r="O10" s="15"/>
      <c r="S10" t="str">
        <f t="shared" si="2"/>
        <v>NA</v>
      </c>
      <c r="T10" t="str">
        <f t="shared" si="3"/>
        <v>NA</v>
      </c>
    </row>
    <row r="11" spans="1:54" x14ac:dyDescent="0.3">
      <c r="I11" s="21"/>
      <c r="J11" s="21"/>
      <c r="K11" s="21"/>
      <c r="L11" s="21"/>
      <c r="M11" s="21"/>
      <c r="N11" s="21"/>
      <c r="O11" s="15"/>
      <c r="S11" t="str">
        <f t="shared" si="2"/>
        <v>NA</v>
      </c>
      <c r="T11" t="str">
        <f t="shared" si="3"/>
        <v>NA</v>
      </c>
    </row>
    <row r="12" spans="1:54" x14ac:dyDescent="0.3">
      <c r="I12" s="21"/>
      <c r="J12" s="21"/>
      <c r="K12" s="21"/>
      <c r="L12" s="21"/>
      <c r="M12" s="21"/>
      <c r="N12" s="21"/>
      <c r="O12" s="15"/>
      <c r="S12" t="str">
        <f t="shared" si="2"/>
        <v>NA</v>
      </c>
      <c r="T12" t="str">
        <f t="shared" si="3"/>
        <v>NA</v>
      </c>
    </row>
    <row r="13" spans="1:54" x14ac:dyDescent="0.3">
      <c r="I13" s="21"/>
      <c r="J13" s="21"/>
      <c r="K13" s="21"/>
      <c r="L13" s="21"/>
      <c r="M13" s="21"/>
      <c r="N13" s="21"/>
      <c r="O13" s="15"/>
      <c r="S13" t="str">
        <f t="shared" si="2"/>
        <v>NA</v>
      </c>
      <c r="T13" t="str">
        <f t="shared" si="3"/>
        <v>NA</v>
      </c>
    </row>
    <row r="14" spans="1:54" x14ac:dyDescent="0.3">
      <c r="I14" s="21"/>
      <c r="J14" s="21"/>
      <c r="K14" s="21"/>
      <c r="L14" s="21"/>
      <c r="M14" s="21"/>
      <c r="N14" s="21"/>
      <c r="O14" s="15"/>
      <c r="S14" t="str">
        <f t="shared" si="2"/>
        <v>NA</v>
      </c>
      <c r="T14" t="str">
        <f t="shared" si="3"/>
        <v>NA</v>
      </c>
    </row>
    <row r="15" spans="1:54" x14ac:dyDescent="0.3">
      <c r="I15" s="21"/>
      <c r="J15" s="21"/>
      <c r="K15" s="21"/>
      <c r="L15" s="21"/>
      <c r="M15" s="21"/>
      <c r="N15" s="21"/>
      <c r="O15" s="15"/>
    </row>
    <row r="16" spans="1:54" x14ac:dyDescent="0.3">
      <c r="I16" s="21"/>
      <c r="J16" s="21"/>
      <c r="K16" s="21"/>
      <c r="L16" s="21"/>
      <c r="M16" s="21"/>
      <c r="N16" s="21"/>
      <c r="O16" s="15"/>
    </row>
    <row r="17" spans="9:15" x14ac:dyDescent="0.3">
      <c r="I17" s="21"/>
      <c r="J17" s="21"/>
      <c r="K17" s="21"/>
      <c r="L17" s="21"/>
      <c r="M17" s="21"/>
      <c r="N17" s="21"/>
      <c r="O17" s="15"/>
    </row>
    <row r="18" spans="9:15" x14ac:dyDescent="0.3">
      <c r="I18" s="21"/>
      <c r="J18" s="21"/>
      <c r="K18" s="21"/>
      <c r="L18" s="21"/>
      <c r="M18" s="21"/>
      <c r="N18" s="21"/>
      <c r="O18" s="15"/>
    </row>
    <row r="19" spans="9:15" x14ac:dyDescent="0.3">
      <c r="I19" s="21"/>
      <c r="J19" s="21"/>
      <c r="K19" s="21"/>
      <c r="L19" s="21"/>
      <c r="M19" s="21"/>
      <c r="N19" s="21"/>
      <c r="O19" s="15"/>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1DA07139-F5EE-4CF2-A111-554AF3F09C1F}">
          <x14:formula1>
            <xm:f>'Data validation'!$A$8:$A$21</xm:f>
          </x14:formula1>
          <xm:sqref>F2:F1048576</xm:sqref>
        </x14:dataValidation>
        <x14:dataValidation type="list" allowBlank="1" showInputMessage="1" showErrorMessage="1" xr:uid="{CB10BF71-BB81-4608-A2C8-9985E3373BDA}">
          <x14:formula1>
            <xm:f>'Data validation'!$B$8:$B$30</xm:f>
          </x14:formula1>
          <xm:sqref>G2:G1048576</xm:sqref>
        </x14:dataValidation>
        <x14:dataValidation type="list" allowBlank="1" showInputMessage="1" showErrorMessage="1" xr:uid="{6DB7D4FF-7BE8-4C1F-85C0-1F5121EA9C44}">
          <x14:formula1>
            <xm:f>'Data validation'!$C$8:$C$12</xm:f>
          </x14:formula1>
          <xm:sqref>H2:H1048576</xm:sqref>
        </x14:dataValidation>
        <x14:dataValidation type="list" allowBlank="1" showInputMessage="1" showErrorMessage="1" xr:uid="{823426FD-62C3-4B24-AB9F-FE1659BB1C28}">
          <x14:formula1>
            <xm:f>'Data validation'!$D$8:$D$14</xm:f>
          </x14:formula1>
          <xm:sqref>U2:U1048576</xm:sqref>
        </x14:dataValidation>
        <x14:dataValidation type="list" allowBlank="1" showInputMessage="1" showErrorMessage="1" xr:uid="{143EA13E-88CC-45B0-96EF-6EED04AD465E}">
          <x14:formula1>
            <xm:f>'Data validation'!$F$8:$F$14</xm:f>
          </x14:formula1>
          <xm:sqref>X2:X1048576</xm:sqref>
        </x14:dataValidation>
        <x14:dataValidation type="list" allowBlank="1" showInputMessage="1" showErrorMessage="1" xr:uid="{7BC34B2C-A838-49DF-AAE0-12C0C979CA9C}">
          <x14:formula1>
            <xm:f>'Data validation'!$H$8:$H$19</xm:f>
          </x14:formula1>
          <xm:sqref>Z2:Z1048576</xm:sqref>
        </x14:dataValidation>
        <x14:dataValidation type="list" allowBlank="1" showInputMessage="1" showErrorMessage="1" xr:uid="{0E7A4A47-7A09-41FD-9EE9-87A7D3C42CED}">
          <x14:formula1>
            <xm:f>'Data validation'!$I$8:$I$14</xm:f>
          </x14:formula1>
          <xm:sqref>AB2:AB1048576</xm:sqref>
        </x14:dataValidation>
        <x14:dataValidation type="list" allowBlank="1" showInputMessage="1" showErrorMessage="1" xr:uid="{C8E721C8-0E28-4849-960D-832711F87A4E}">
          <x14:formula1>
            <xm:f>'Data validation'!$J$8:$J$25</xm:f>
          </x14:formula1>
          <xm:sqref>AC2:AD1048576</xm:sqref>
        </x14:dataValidation>
        <x14:dataValidation type="list" allowBlank="1" showInputMessage="1" showErrorMessage="1" xr:uid="{764A9F5C-1F38-4D0E-8206-557212552A57}">
          <x14:formula1>
            <xm:f>'Data validation'!$O$8:$O$19</xm:f>
          </x14:formula1>
          <xm:sqref>AS2:AS1048576</xm:sqref>
        </x14:dataValidation>
        <x14:dataValidation type="list" allowBlank="1" showInputMessage="1" showErrorMessage="1" xr:uid="{F7D93EAF-E719-44D1-B92E-4934233B55A0}">
          <x14:formula1>
            <xm:f>'Data validation'!$Q$8:$Q$19</xm:f>
          </x14:formula1>
          <xm:sqref>AU2:AU1048576</xm:sqref>
        </x14:dataValidation>
        <x14:dataValidation type="list" allowBlank="1" showInputMessage="1" showErrorMessage="1" xr:uid="{F40E8EE3-59B6-4596-9982-8D599A456F3B}">
          <x14:formula1>
            <xm:f>'Data validation'!$G$8:$G$12</xm:f>
          </x14:formula1>
          <xm:sqref>Y2:Y1048576</xm:sqref>
        </x14:dataValidation>
        <x14:dataValidation type="list" allowBlank="1" showInputMessage="1" showErrorMessage="1" xr:uid="{078762FA-C545-4C39-BBF6-70D0C373B6E7}">
          <x14:formula1>
            <xm:f>'Data validation'!$M$8:$M$19</xm:f>
          </x14:formula1>
          <xm:sqref>AH2:AH1048576</xm:sqref>
        </x14:dataValidation>
        <x14:dataValidation type="list" allowBlank="1" showInputMessage="1" showErrorMessage="1" xr:uid="{42BB75B7-96C4-4627-B2B2-8CFEDE6EBB96}">
          <x14:formula1>
            <xm:f>'Data validation'!$N$8:$N$12</xm:f>
          </x14:formula1>
          <xm:sqref>AL2:AL1048576</xm:sqref>
        </x14:dataValidation>
        <x14:dataValidation type="list" allowBlank="1" showInputMessage="1" showErrorMessage="1" xr:uid="{3402CC92-FA60-475F-B43E-9740D3DDA983}">
          <x14:formula1>
            <xm:f>'Data validation'!$K$8:$K$20</xm:f>
          </x14:formula1>
          <xm:sqref>AE2:AE1048576</xm:sqref>
        </x14:dataValidation>
        <x14:dataValidation type="list" allowBlank="1" showInputMessage="1" showErrorMessage="1" xr:uid="{CBC780B8-3B12-4713-BD6B-B5EDA2719780}">
          <x14:formula1>
            <xm:f>'Data validation'!$E$8:$E$19</xm:f>
          </x14:formula1>
          <xm:sqref>W2:W1048576</xm:sqref>
        </x14:dataValidation>
        <x14:dataValidation type="list" allowBlank="1" showInputMessage="1" showErrorMessage="1" xr:uid="{087BBA9D-AF30-4754-9342-1F539C09DC13}">
          <x14:formula1>
            <xm:f>'Data validation'!$P$8:$P$15</xm:f>
          </x14:formula1>
          <xm:sqref>AT2:AT1048576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050A0-7554-40B6-A78C-B5EF6AA80B73}">
  <dimension ref="A1:F56"/>
  <sheetViews>
    <sheetView workbookViewId="0">
      <selection activeCell="D25" sqref="D25"/>
    </sheetView>
  </sheetViews>
  <sheetFormatPr defaultRowHeight="14.4" x14ac:dyDescent="0.3"/>
  <cols>
    <col min="1" max="1" width="23.44140625" customWidth="1"/>
    <col min="2" max="2" width="24" customWidth="1"/>
    <col min="3" max="3" width="51.109375" style="4" customWidth="1"/>
    <col min="4" max="4" width="62.77734375" style="4" customWidth="1"/>
    <col min="6" max="6" width="37.77734375" customWidth="1"/>
  </cols>
  <sheetData>
    <row r="1" spans="1:6" ht="18" thickBot="1" x14ac:dyDescent="0.4">
      <c r="A1" s="1" t="s">
        <v>0</v>
      </c>
      <c r="B1" s="1" t="s">
        <v>1</v>
      </c>
      <c r="C1" s="7" t="s">
        <v>2</v>
      </c>
      <c r="D1" s="7" t="s">
        <v>3</v>
      </c>
      <c r="F1" s="1" t="s">
        <v>52</v>
      </c>
    </row>
    <row r="2" spans="1:6" ht="72.599999999999994" thickTop="1" x14ac:dyDescent="0.3">
      <c r="A2" s="10" t="s">
        <v>17</v>
      </c>
      <c r="B2" t="s">
        <v>18</v>
      </c>
      <c r="C2" s="4" t="s">
        <v>21</v>
      </c>
      <c r="F2" s="10" t="s">
        <v>54</v>
      </c>
    </row>
    <row r="3" spans="1:6" x14ac:dyDescent="0.3">
      <c r="A3" s="9" t="s">
        <v>13</v>
      </c>
      <c r="B3" t="s">
        <v>18</v>
      </c>
      <c r="C3" s="4" t="s">
        <v>23</v>
      </c>
      <c r="F3" s="11" t="s">
        <v>55</v>
      </c>
    </row>
    <row r="4" spans="1:6" x14ac:dyDescent="0.3">
      <c r="A4" s="9" t="s">
        <v>4</v>
      </c>
      <c r="B4" t="s">
        <v>19</v>
      </c>
      <c r="C4" s="4" t="s">
        <v>22</v>
      </c>
      <c r="F4" s="12" t="s">
        <v>56</v>
      </c>
    </row>
    <row r="5" spans="1:6" x14ac:dyDescent="0.3">
      <c r="A5" s="9" t="s">
        <v>5</v>
      </c>
      <c r="B5" t="s">
        <v>18</v>
      </c>
      <c r="C5" s="4" t="s">
        <v>20</v>
      </c>
      <c r="F5" s="13" t="s">
        <v>57</v>
      </c>
    </row>
    <row r="6" spans="1:6" ht="86.4" x14ac:dyDescent="0.3">
      <c r="A6" s="9" t="s">
        <v>32</v>
      </c>
      <c r="B6" t="s">
        <v>18</v>
      </c>
      <c r="C6" s="4" t="s">
        <v>34</v>
      </c>
      <c r="F6" s="14" t="s">
        <v>53</v>
      </c>
    </row>
    <row r="7" spans="1:6" ht="43.2" x14ac:dyDescent="0.3">
      <c r="A7" s="11" t="s">
        <v>15</v>
      </c>
      <c r="B7" t="s">
        <v>116</v>
      </c>
      <c r="C7" s="4" t="s">
        <v>66</v>
      </c>
    </row>
    <row r="8" spans="1:6" ht="43.2" x14ac:dyDescent="0.3">
      <c r="A8" s="11" t="s">
        <v>6</v>
      </c>
      <c r="B8" t="s">
        <v>116</v>
      </c>
      <c r="C8" s="4" t="s">
        <v>65</v>
      </c>
      <c r="D8" s="4" t="s">
        <v>31</v>
      </c>
    </row>
    <row r="9" spans="1:6" x14ac:dyDescent="0.3">
      <c r="A9" s="11" t="s">
        <v>14</v>
      </c>
      <c r="B9" t="s">
        <v>116</v>
      </c>
      <c r="C9" s="4" t="s">
        <v>33</v>
      </c>
      <c r="D9" s="4" t="s">
        <v>30</v>
      </c>
    </row>
    <row r="10" spans="1:6" ht="72" customHeight="1" x14ac:dyDescent="0.3">
      <c r="A10" s="11" t="s">
        <v>200</v>
      </c>
      <c r="B10" t="s">
        <v>202</v>
      </c>
      <c r="C10" s="4" t="s">
        <v>232</v>
      </c>
      <c r="D10" s="24" t="s">
        <v>228</v>
      </c>
    </row>
    <row r="11" spans="1:6" ht="28.8" x14ac:dyDescent="0.3">
      <c r="A11" s="11" t="s">
        <v>199</v>
      </c>
      <c r="B11" t="s">
        <v>202</v>
      </c>
      <c r="C11" s="4" t="s">
        <v>233</v>
      </c>
      <c r="D11" s="24"/>
    </row>
    <row r="12" spans="1:6" ht="28.8" x14ac:dyDescent="0.3">
      <c r="A12" s="11" t="s">
        <v>201</v>
      </c>
      <c r="B12" t="s">
        <v>202</v>
      </c>
      <c r="C12" s="4" t="s">
        <v>234</v>
      </c>
      <c r="D12" s="24"/>
    </row>
    <row r="13" spans="1:6" ht="28.8" x14ac:dyDescent="0.3">
      <c r="A13" s="11" t="s">
        <v>203</v>
      </c>
      <c r="B13" t="s">
        <v>144</v>
      </c>
      <c r="C13" s="4" t="s">
        <v>235</v>
      </c>
      <c r="D13" s="24" t="s">
        <v>206</v>
      </c>
    </row>
    <row r="14" spans="1:6" ht="28.8" x14ac:dyDescent="0.3">
      <c r="A14" s="11" t="s">
        <v>204</v>
      </c>
      <c r="B14" t="s">
        <v>144</v>
      </c>
      <c r="C14" s="4" t="s">
        <v>236</v>
      </c>
      <c r="D14" s="24"/>
    </row>
    <row r="15" spans="1:6" ht="28.8" x14ac:dyDescent="0.3">
      <c r="A15" s="11" t="s">
        <v>205</v>
      </c>
      <c r="B15" t="s">
        <v>144</v>
      </c>
      <c r="C15" s="4" t="s">
        <v>237</v>
      </c>
      <c r="D15" s="24"/>
    </row>
    <row r="16" spans="1:6" x14ac:dyDescent="0.3">
      <c r="A16" s="11" t="s">
        <v>68</v>
      </c>
      <c r="B16" t="s">
        <v>202</v>
      </c>
      <c r="C16" s="4" t="s">
        <v>62</v>
      </c>
    </row>
    <row r="17" spans="1:5" x14ac:dyDescent="0.3">
      <c r="A17" s="11" t="s">
        <v>58</v>
      </c>
      <c r="B17" t="s">
        <v>202</v>
      </c>
      <c r="C17" s="4" t="s">
        <v>60</v>
      </c>
    </row>
    <row r="18" spans="1:5" x14ac:dyDescent="0.3">
      <c r="A18" s="11" t="s">
        <v>69</v>
      </c>
      <c r="B18" t="s">
        <v>202</v>
      </c>
      <c r="C18" s="4" t="s">
        <v>67</v>
      </c>
    </row>
    <row r="19" spans="1:5" x14ac:dyDescent="0.3">
      <c r="A19" s="11" t="s">
        <v>59</v>
      </c>
      <c r="B19" t="s">
        <v>202</v>
      </c>
      <c r="C19" s="4" t="s">
        <v>61</v>
      </c>
    </row>
    <row r="20" spans="1:5" ht="43.2" x14ac:dyDescent="0.3">
      <c r="A20" s="11" t="s">
        <v>70</v>
      </c>
      <c r="B20" t="s">
        <v>29</v>
      </c>
      <c r="C20" s="4" t="s">
        <v>64</v>
      </c>
      <c r="D20" s="4" t="s">
        <v>72</v>
      </c>
    </row>
    <row r="21" spans="1:5" ht="43.2" x14ac:dyDescent="0.3">
      <c r="A21" s="11" t="s">
        <v>71</v>
      </c>
      <c r="B21" t="s">
        <v>29</v>
      </c>
      <c r="C21" s="4" t="s">
        <v>63</v>
      </c>
      <c r="D21" s="4" t="s">
        <v>73</v>
      </c>
    </row>
    <row r="22" spans="1:5" ht="43.2" x14ac:dyDescent="0.3">
      <c r="A22" s="12" t="s">
        <v>74</v>
      </c>
      <c r="B22" t="s">
        <v>116</v>
      </c>
      <c r="C22" s="4" t="s">
        <v>75</v>
      </c>
    </row>
    <row r="23" spans="1:5" ht="28.8" x14ac:dyDescent="0.3">
      <c r="A23" s="12" t="s">
        <v>80</v>
      </c>
      <c r="B23" t="s">
        <v>144</v>
      </c>
      <c r="C23" s="4" t="s">
        <v>82</v>
      </c>
    </row>
    <row r="24" spans="1:5" ht="86.4" x14ac:dyDescent="0.3">
      <c r="A24" s="12" t="s">
        <v>81</v>
      </c>
      <c r="B24" t="s">
        <v>116</v>
      </c>
      <c r="C24" s="4" t="s">
        <v>240</v>
      </c>
    </row>
    <row r="25" spans="1:5" ht="28.8" x14ac:dyDescent="0.3">
      <c r="A25" s="12" t="s">
        <v>84</v>
      </c>
      <c r="B25" t="s">
        <v>116</v>
      </c>
      <c r="C25" s="4" t="s">
        <v>120</v>
      </c>
      <c r="E25" s="16" t="s">
        <v>118</v>
      </c>
    </row>
    <row r="26" spans="1:5" ht="28.8" x14ac:dyDescent="0.3">
      <c r="A26" s="12" t="s">
        <v>89</v>
      </c>
      <c r="B26" t="s">
        <v>116</v>
      </c>
      <c r="C26" s="4" t="s">
        <v>117</v>
      </c>
      <c r="E26" s="16" t="s">
        <v>118</v>
      </c>
    </row>
    <row r="27" spans="1:5" x14ac:dyDescent="0.3">
      <c r="A27" s="12" t="s">
        <v>93</v>
      </c>
      <c r="B27" t="s">
        <v>116</v>
      </c>
      <c r="C27" s="4" t="s">
        <v>119</v>
      </c>
      <c r="E27" s="16" t="s">
        <v>118</v>
      </c>
    </row>
    <row r="28" spans="1:5" ht="28.8" x14ac:dyDescent="0.3">
      <c r="A28" s="12" t="s">
        <v>99</v>
      </c>
      <c r="B28" t="s">
        <v>144</v>
      </c>
      <c r="C28" s="4" t="s">
        <v>100</v>
      </c>
    </row>
    <row r="29" spans="1:5" x14ac:dyDescent="0.3">
      <c r="A29" s="12" t="s">
        <v>101</v>
      </c>
      <c r="B29" t="s">
        <v>116</v>
      </c>
      <c r="C29" s="4" t="s">
        <v>102</v>
      </c>
    </row>
    <row r="30" spans="1:5" ht="43.2" x14ac:dyDescent="0.3">
      <c r="A30" s="12" t="s">
        <v>181</v>
      </c>
      <c r="B30" t="s">
        <v>116</v>
      </c>
      <c r="C30" s="4" t="s">
        <v>182</v>
      </c>
      <c r="D30" s="4" t="s">
        <v>121</v>
      </c>
    </row>
    <row r="31" spans="1:5" ht="43.2" x14ac:dyDescent="0.3">
      <c r="A31" s="12" t="s">
        <v>180</v>
      </c>
      <c r="B31" t="s">
        <v>116</v>
      </c>
      <c r="C31" s="4" t="s">
        <v>183</v>
      </c>
      <c r="D31" s="4" t="s">
        <v>184</v>
      </c>
    </row>
    <row r="32" spans="1:5" ht="57.6" x14ac:dyDescent="0.3">
      <c r="A32" s="13" t="s">
        <v>122</v>
      </c>
      <c r="B32" t="s">
        <v>116</v>
      </c>
      <c r="C32" s="4" t="s">
        <v>127</v>
      </c>
      <c r="D32" s="4" t="s">
        <v>126</v>
      </c>
    </row>
    <row r="33" spans="1:5" ht="43.2" x14ac:dyDescent="0.3">
      <c r="A33" s="13" t="s">
        <v>124</v>
      </c>
      <c r="B33" t="s">
        <v>116</v>
      </c>
      <c r="C33" s="4" t="s">
        <v>128</v>
      </c>
      <c r="D33" s="4" t="s">
        <v>131</v>
      </c>
      <c r="E33" s="16" t="s">
        <v>166</v>
      </c>
    </row>
    <row r="34" spans="1:5" ht="28.8" x14ac:dyDescent="0.3">
      <c r="A34" s="13" t="s">
        <v>123</v>
      </c>
      <c r="B34" t="s">
        <v>144</v>
      </c>
      <c r="C34" s="4" t="s">
        <v>129</v>
      </c>
    </row>
    <row r="35" spans="1:5" ht="57.6" x14ac:dyDescent="0.3">
      <c r="A35" s="13" t="s">
        <v>125</v>
      </c>
      <c r="B35" t="s">
        <v>18</v>
      </c>
      <c r="C35" s="4" t="s">
        <v>130</v>
      </c>
      <c r="D35" s="4" t="s">
        <v>139</v>
      </c>
    </row>
    <row r="36" spans="1:5" ht="57.6" x14ac:dyDescent="0.3">
      <c r="A36" s="13" t="s">
        <v>215</v>
      </c>
      <c r="B36" t="s">
        <v>144</v>
      </c>
      <c r="C36" s="4" t="s">
        <v>210</v>
      </c>
    </row>
    <row r="37" spans="1:5" ht="28.8" x14ac:dyDescent="0.3">
      <c r="A37" s="13" t="s">
        <v>212</v>
      </c>
      <c r="B37" t="s">
        <v>29</v>
      </c>
      <c r="C37" s="4" t="s">
        <v>211</v>
      </c>
    </row>
    <row r="38" spans="1:5" ht="72" x14ac:dyDescent="0.3">
      <c r="A38" s="13" t="s">
        <v>213</v>
      </c>
      <c r="B38" t="s">
        <v>29</v>
      </c>
      <c r="C38" s="4" t="s">
        <v>214</v>
      </c>
      <c r="D38" s="4" t="s">
        <v>238</v>
      </c>
    </row>
    <row r="39" spans="1:5" ht="28.8" x14ac:dyDescent="0.3">
      <c r="A39" s="13" t="s">
        <v>186</v>
      </c>
      <c r="B39" t="s">
        <v>116</v>
      </c>
      <c r="C39" s="4" t="s">
        <v>187</v>
      </c>
    </row>
    <row r="40" spans="1:5" ht="28.8" x14ac:dyDescent="0.3">
      <c r="A40" s="14" t="s">
        <v>132</v>
      </c>
      <c r="B40" t="s">
        <v>144</v>
      </c>
      <c r="C40" s="4" t="s">
        <v>136</v>
      </c>
    </row>
    <row r="41" spans="1:5" ht="28.8" x14ac:dyDescent="0.3">
      <c r="A41" s="14" t="s">
        <v>241</v>
      </c>
      <c r="B41" t="s">
        <v>144</v>
      </c>
      <c r="C41" s="4" t="s">
        <v>133</v>
      </c>
      <c r="E41" s="15"/>
    </row>
    <row r="42" spans="1:5" ht="28.8" x14ac:dyDescent="0.3">
      <c r="A42" s="14" t="s">
        <v>156</v>
      </c>
      <c r="B42" t="s">
        <v>144</v>
      </c>
      <c r="C42" s="4" t="s">
        <v>157</v>
      </c>
    </row>
    <row r="43" spans="1:5" ht="28.8" x14ac:dyDescent="0.3">
      <c r="A43" s="14" t="s">
        <v>134</v>
      </c>
      <c r="B43" t="s">
        <v>144</v>
      </c>
      <c r="C43" s="4" t="s">
        <v>135</v>
      </c>
      <c r="D43" s="4" t="s">
        <v>137</v>
      </c>
    </row>
    <row r="44" spans="1:5" ht="28.8" x14ac:dyDescent="0.3">
      <c r="A44" s="14" t="s">
        <v>242</v>
      </c>
      <c r="B44" t="s">
        <v>144</v>
      </c>
      <c r="C44" s="4" t="s">
        <v>138</v>
      </c>
    </row>
    <row r="45" spans="1:5" ht="28.8" x14ac:dyDescent="0.3">
      <c r="A45" s="14" t="s">
        <v>158</v>
      </c>
      <c r="B45" t="s">
        <v>144</v>
      </c>
      <c r="C45" s="4" t="s">
        <v>159</v>
      </c>
    </row>
    <row r="46" spans="1:5" ht="28.8" x14ac:dyDescent="0.3">
      <c r="A46" s="14" t="s">
        <v>150</v>
      </c>
      <c r="B46" t="s">
        <v>116</v>
      </c>
      <c r="C46" s="4" t="s">
        <v>149</v>
      </c>
    </row>
    <row r="47" spans="1:5" ht="43.2" x14ac:dyDescent="0.3">
      <c r="A47" s="14" t="s">
        <v>249</v>
      </c>
      <c r="B47" t="s">
        <v>116</v>
      </c>
      <c r="C47" s="4" t="s">
        <v>250</v>
      </c>
      <c r="D47" s="4" t="s">
        <v>251</v>
      </c>
    </row>
    <row r="48" spans="1:5" ht="57.6" x14ac:dyDescent="0.3">
      <c r="A48" s="14" t="s">
        <v>151</v>
      </c>
      <c r="B48" t="s">
        <v>116</v>
      </c>
      <c r="C48" s="4" t="s">
        <v>152</v>
      </c>
      <c r="D48" s="4" t="s">
        <v>163</v>
      </c>
    </row>
    <row r="49" spans="1:4" ht="28.8" x14ac:dyDescent="0.3">
      <c r="A49" s="14" t="s">
        <v>145</v>
      </c>
      <c r="B49" t="s">
        <v>29</v>
      </c>
      <c r="C49" s="4" t="s">
        <v>153</v>
      </c>
    </row>
    <row r="50" spans="1:4" ht="28.8" x14ac:dyDescent="0.3">
      <c r="A50" s="14" t="s">
        <v>247</v>
      </c>
      <c r="B50" t="s">
        <v>29</v>
      </c>
      <c r="C50" s="4" t="s">
        <v>154</v>
      </c>
    </row>
    <row r="51" spans="1:4" ht="28.8" x14ac:dyDescent="0.3">
      <c r="A51" s="14" t="s">
        <v>147</v>
      </c>
      <c r="B51" t="s">
        <v>29</v>
      </c>
      <c r="C51" s="4" t="s">
        <v>155</v>
      </c>
    </row>
    <row r="52" spans="1:4" ht="28.8" x14ac:dyDescent="0.3">
      <c r="A52" s="14" t="s">
        <v>248</v>
      </c>
      <c r="B52" t="s">
        <v>29</v>
      </c>
      <c r="C52" s="4" t="s">
        <v>161</v>
      </c>
    </row>
    <row r="53" spans="1:4" ht="43.2" x14ac:dyDescent="0.3">
      <c r="A53" s="14" t="s">
        <v>252</v>
      </c>
      <c r="B53" t="s">
        <v>116</v>
      </c>
      <c r="C53" s="4" t="s">
        <v>250</v>
      </c>
      <c r="D53" s="4" t="s">
        <v>251</v>
      </c>
    </row>
    <row r="54" spans="1:4" ht="28.8" x14ac:dyDescent="0.3">
      <c r="A54" s="14" t="s">
        <v>160</v>
      </c>
      <c r="B54" t="s">
        <v>144</v>
      </c>
      <c r="C54" s="4" t="s">
        <v>162</v>
      </c>
    </row>
    <row r="55" spans="1:4" ht="28.8" x14ac:dyDescent="0.3">
      <c r="A55" s="15" t="s">
        <v>196</v>
      </c>
      <c r="B55" t="s">
        <v>18</v>
      </c>
      <c r="C55" s="4" t="s">
        <v>197</v>
      </c>
    </row>
    <row r="56" spans="1:4" ht="28.8" x14ac:dyDescent="0.3">
      <c r="A56" s="15" t="s">
        <v>12</v>
      </c>
      <c r="B56" t="s">
        <v>18</v>
      </c>
      <c r="C56" s="4" t="s">
        <v>198</v>
      </c>
    </row>
  </sheetData>
  <mergeCells count="2">
    <mergeCell ref="D10:D12"/>
    <mergeCell ref="D13:D1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07F93-07CD-454B-AFAB-DD47DEB7283E}">
  <dimension ref="A1:Q31"/>
  <sheetViews>
    <sheetView workbookViewId="0">
      <selection activeCell="L25" sqref="L25"/>
    </sheetView>
  </sheetViews>
  <sheetFormatPr defaultRowHeight="14.4" x14ac:dyDescent="0.3"/>
  <cols>
    <col min="1" max="1" width="13.77734375" customWidth="1"/>
    <col min="2" max="2" width="31.33203125" customWidth="1"/>
    <col min="4" max="5" width="23.6640625" customWidth="1"/>
    <col min="6" max="6" width="24.5546875" customWidth="1"/>
    <col min="7" max="7" width="26.6640625" customWidth="1"/>
    <col min="8" max="8" width="12.44140625" customWidth="1"/>
    <col min="9" max="9" width="25.88671875" customWidth="1"/>
    <col min="10" max="10" width="20.33203125" customWidth="1"/>
    <col min="11" max="11" width="18" customWidth="1"/>
    <col min="12" max="12" width="17.44140625" customWidth="1"/>
    <col min="13" max="14" width="20.5546875" customWidth="1"/>
    <col min="15" max="16" width="16.44140625" customWidth="1"/>
    <col min="17" max="17" width="15.44140625" customWidth="1"/>
  </cols>
  <sheetData>
    <row r="1" spans="1:17" ht="21" x14ac:dyDescent="0.4">
      <c r="A1" s="6" t="s">
        <v>27</v>
      </c>
    </row>
    <row r="2" spans="1:17" ht="15.6" x14ac:dyDescent="0.3">
      <c r="A2" s="5" t="s">
        <v>26</v>
      </c>
    </row>
    <row r="3" spans="1:17" ht="15.6" x14ac:dyDescent="0.3">
      <c r="A3" s="5" t="s">
        <v>28</v>
      </c>
    </row>
    <row r="6" spans="1:17" s="3" customFormat="1" x14ac:dyDescent="0.3">
      <c r="A6" s="3" t="s">
        <v>15</v>
      </c>
      <c r="B6" s="3" t="s">
        <v>6</v>
      </c>
      <c r="C6" s="3" t="s">
        <v>14</v>
      </c>
      <c r="D6" s="3" t="s">
        <v>74</v>
      </c>
      <c r="E6" s="3" t="s">
        <v>81</v>
      </c>
      <c r="F6" s="3" t="s">
        <v>84</v>
      </c>
      <c r="G6" s="3" t="s">
        <v>89</v>
      </c>
      <c r="H6" s="3" t="s">
        <v>93</v>
      </c>
      <c r="I6" s="3" t="s">
        <v>101</v>
      </c>
      <c r="J6" s="3" t="s">
        <v>16</v>
      </c>
      <c r="K6" s="3" t="s">
        <v>122</v>
      </c>
      <c r="L6" s="3" t="s">
        <v>124</v>
      </c>
      <c r="M6" s="3" t="s">
        <v>125</v>
      </c>
      <c r="N6" s="3" t="s">
        <v>186</v>
      </c>
      <c r="O6" s="3" t="s">
        <v>150</v>
      </c>
      <c r="P6" s="3" t="s">
        <v>243</v>
      </c>
      <c r="Q6" s="3" t="s">
        <v>151</v>
      </c>
    </row>
    <row r="8" spans="1:17" x14ac:dyDescent="0.3">
      <c r="A8" t="s">
        <v>24</v>
      </c>
      <c r="B8" t="s">
        <v>8</v>
      </c>
      <c r="C8" t="s">
        <v>35</v>
      </c>
      <c r="D8" t="s">
        <v>78</v>
      </c>
      <c r="E8" t="s">
        <v>8</v>
      </c>
      <c r="F8" t="s">
        <v>8</v>
      </c>
      <c r="G8" t="s">
        <v>90</v>
      </c>
      <c r="H8" t="s">
        <v>8</v>
      </c>
      <c r="I8" t="s">
        <v>8</v>
      </c>
      <c r="J8" t="s">
        <v>8</v>
      </c>
      <c r="K8" t="s">
        <v>8</v>
      </c>
      <c r="M8" t="s">
        <v>8</v>
      </c>
      <c r="N8" t="s">
        <v>8</v>
      </c>
      <c r="O8" t="s">
        <v>8</v>
      </c>
      <c r="P8" t="s">
        <v>8</v>
      </c>
      <c r="Q8" t="s">
        <v>8</v>
      </c>
    </row>
    <row r="9" spans="1:17" x14ac:dyDescent="0.3">
      <c r="A9" t="s">
        <v>25</v>
      </c>
      <c r="B9" t="s">
        <v>7</v>
      </c>
      <c r="C9" t="s">
        <v>36</v>
      </c>
      <c r="D9" t="s">
        <v>79</v>
      </c>
      <c r="E9" t="s">
        <v>7</v>
      </c>
      <c r="F9" t="s">
        <v>7</v>
      </c>
      <c r="G9" t="s">
        <v>92</v>
      </c>
      <c r="H9" t="s">
        <v>7</v>
      </c>
      <c r="I9" t="s">
        <v>7</v>
      </c>
      <c r="J9" t="s">
        <v>7</v>
      </c>
      <c r="K9" t="s">
        <v>7</v>
      </c>
      <c r="M9" t="s">
        <v>7</v>
      </c>
      <c r="N9" t="s">
        <v>7</v>
      </c>
      <c r="O9" t="s">
        <v>7</v>
      </c>
      <c r="P9" t="s">
        <v>7</v>
      </c>
      <c r="Q9" t="s">
        <v>7</v>
      </c>
    </row>
    <row r="10" spans="1:17" ht="16.2" x14ac:dyDescent="0.3">
      <c r="A10" t="s">
        <v>38</v>
      </c>
      <c r="B10" t="s">
        <v>47</v>
      </c>
      <c r="C10" t="s">
        <v>37</v>
      </c>
      <c r="D10" t="s">
        <v>76</v>
      </c>
      <c r="E10" t="s">
        <v>220</v>
      </c>
      <c r="F10" t="s">
        <v>47</v>
      </c>
      <c r="G10" t="s">
        <v>91</v>
      </c>
      <c r="H10" t="s">
        <v>47</v>
      </c>
      <c r="I10" t="s">
        <v>103</v>
      </c>
      <c r="J10" t="s">
        <v>47</v>
      </c>
      <c r="K10" t="s">
        <v>11</v>
      </c>
      <c r="M10" t="s">
        <v>177</v>
      </c>
      <c r="N10" t="s">
        <v>188</v>
      </c>
      <c r="O10" t="s">
        <v>140</v>
      </c>
      <c r="P10" t="s">
        <v>244</v>
      </c>
      <c r="Q10" t="s">
        <v>11</v>
      </c>
    </row>
    <row r="11" spans="1:17" ht="16.2" x14ac:dyDescent="0.3">
      <c r="A11" t="s">
        <v>39</v>
      </c>
      <c r="B11" t="s">
        <v>9</v>
      </c>
      <c r="C11" t="s">
        <v>8</v>
      </c>
      <c r="D11" t="s">
        <v>77</v>
      </c>
      <c r="E11" t="s">
        <v>207</v>
      </c>
      <c r="F11" t="s">
        <v>85</v>
      </c>
      <c r="G11" t="s">
        <v>8</v>
      </c>
      <c r="H11" t="s">
        <v>94</v>
      </c>
      <c r="I11" t="s">
        <v>104</v>
      </c>
      <c r="J11" t="s">
        <v>11</v>
      </c>
      <c r="K11" t="s">
        <v>164</v>
      </c>
      <c r="M11" t="s">
        <v>222</v>
      </c>
      <c r="N11" t="s">
        <v>189</v>
      </c>
      <c r="O11" t="s">
        <v>141</v>
      </c>
      <c r="P11" t="s">
        <v>245</v>
      </c>
      <c r="Q11" t="s">
        <v>168</v>
      </c>
    </row>
    <row r="12" spans="1:17" x14ac:dyDescent="0.3">
      <c r="A12" t="s">
        <v>40</v>
      </c>
      <c r="B12" t="s">
        <v>10</v>
      </c>
      <c r="C12" t="s">
        <v>7</v>
      </c>
      <c r="D12" t="s">
        <v>83</v>
      </c>
      <c r="E12" t="s">
        <v>177</v>
      </c>
      <c r="F12" t="s">
        <v>86</v>
      </c>
      <c r="G12" t="s">
        <v>7</v>
      </c>
      <c r="H12" t="s">
        <v>95</v>
      </c>
      <c r="I12" t="s">
        <v>105</v>
      </c>
      <c r="J12" t="s">
        <v>110</v>
      </c>
      <c r="K12" t="s">
        <v>185</v>
      </c>
      <c r="L12" s="8"/>
      <c r="M12" t="s">
        <v>231</v>
      </c>
      <c r="N12" t="s">
        <v>190</v>
      </c>
      <c r="O12" t="s">
        <v>142</v>
      </c>
      <c r="P12" t="s">
        <v>246</v>
      </c>
      <c r="Q12" t="s">
        <v>169</v>
      </c>
    </row>
    <row r="13" spans="1:17" x14ac:dyDescent="0.3">
      <c r="A13" t="s">
        <v>41</v>
      </c>
      <c r="B13" t="s">
        <v>48</v>
      </c>
      <c r="D13" t="s">
        <v>8</v>
      </c>
      <c r="F13" t="s">
        <v>87</v>
      </c>
      <c r="H13" t="s">
        <v>96</v>
      </c>
      <c r="I13" t="s">
        <v>106</v>
      </c>
      <c r="J13" t="s">
        <v>108</v>
      </c>
      <c r="K13" t="s">
        <v>209</v>
      </c>
      <c r="L13" s="8"/>
      <c r="O13" s="22" t="s">
        <v>239</v>
      </c>
      <c r="P13" s="22"/>
      <c r="Q13" t="s">
        <v>223</v>
      </c>
    </row>
    <row r="14" spans="1:17" x14ac:dyDescent="0.3">
      <c r="A14" t="s">
        <v>42</v>
      </c>
      <c r="B14" t="s">
        <v>50</v>
      </c>
      <c r="D14" t="s">
        <v>7</v>
      </c>
      <c r="F14" t="s">
        <v>88</v>
      </c>
      <c r="H14" t="s">
        <v>97</v>
      </c>
      <c r="I14" t="s">
        <v>107</v>
      </c>
      <c r="J14" t="s">
        <v>109</v>
      </c>
      <c r="K14" t="s">
        <v>221</v>
      </c>
      <c r="L14" s="8"/>
    </row>
    <row r="15" spans="1:17" x14ac:dyDescent="0.3">
      <c r="A15" t="s">
        <v>43</v>
      </c>
      <c r="B15" t="s">
        <v>49</v>
      </c>
      <c r="H15" t="s">
        <v>98</v>
      </c>
      <c r="J15" t="s">
        <v>111</v>
      </c>
      <c r="K15" t="s">
        <v>230</v>
      </c>
      <c r="L15" s="8"/>
    </row>
    <row r="16" spans="1:17" x14ac:dyDescent="0.3">
      <c r="A16" t="s">
        <v>44</v>
      </c>
      <c r="B16" t="s">
        <v>51</v>
      </c>
      <c r="H16" t="s">
        <v>178</v>
      </c>
      <c r="J16" t="s">
        <v>208</v>
      </c>
      <c r="L16" s="8"/>
    </row>
    <row r="17" spans="1:17" x14ac:dyDescent="0.3">
      <c r="A17" t="s">
        <v>45</v>
      </c>
      <c r="B17" t="s">
        <v>115</v>
      </c>
      <c r="J17" t="s">
        <v>112</v>
      </c>
      <c r="L17" s="8"/>
    </row>
    <row r="18" spans="1:17" x14ac:dyDescent="0.3">
      <c r="A18" t="s">
        <v>46</v>
      </c>
      <c r="B18" t="s">
        <v>174</v>
      </c>
      <c r="J18" t="s">
        <v>113</v>
      </c>
    </row>
    <row r="19" spans="1:17" x14ac:dyDescent="0.3">
      <c r="A19" t="s">
        <v>47</v>
      </c>
      <c r="B19" t="s">
        <v>219</v>
      </c>
      <c r="J19" t="s">
        <v>114</v>
      </c>
    </row>
    <row r="20" spans="1:17" x14ac:dyDescent="0.3">
      <c r="A20" t="s">
        <v>8</v>
      </c>
      <c r="J20" t="s">
        <v>165</v>
      </c>
    </row>
    <row r="21" spans="1:17" x14ac:dyDescent="0.3">
      <c r="A21" t="s">
        <v>7</v>
      </c>
      <c r="J21" t="s">
        <v>179</v>
      </c>
    </row>
    <row r="23" spans="1:17" x14ac:dyDescent="0.3">
      <c r="H23" s="8"/>
    </row>
    <row r="24" spans="1:17" s="4" customFormat="1" x14ac:dyDescent="0.3">
      <c r="M24"/>
      <c r="N24"/>
    </row>
    <row r="27" spans="1:17" x14ac:dyDescent="0.3">
      <c r="N27" s="19"/>
    </row>
    <row r="31" spans="1:17" ht="288" x14ac:dyDescent="0.3">
      <c r="O31" s="4" t="s">
        <v>143</v>
      </c>
      <c r="P31" s="4"/>
      <c r="Q31" s="20" t="s">
        <v>224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Extraction</vt:lpstr>
      <vt:lpstr>Data Dictionary</vt:lpstr>
      <vt:lpstr>Data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Allanna Russell</dc:creator>
  <cp:lastModifiedBy>Allanna Russell</cp:lastModifiedBy>
  <dcterms:created xsi:type="dcterms:W3CDTF">2020-03-02T06:39:11Z</dcterms:created>
  <dcterms:modified xsi:type="dcterms:W3CDTF">2020-03-27T05:51:29Z</dcterms:modified>
</cp:coreProperties>
</file>