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2.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7"/>
  <workbookPr defaultThemeVersion="202300"/>
  <mc:AlternateContent xmlns:mc="http://schemas.openxmlformats.org/markup-compatibility/2006">
    <mc:Choice Requires="x15">
      <x15ac:absPath xmlns:x15ac="http://schemas.microsoft.com/office/spreadsheetml/2010/11/ac" url="/Users/abdulmohsenalkherayef/Documents/Abdulmohsen/Black Hat/Completed/"/>
    </mc:Choice>
  </mc:AlternateContent>
  <xr:revisionPtr revIDLastSave="0" documentId="13_ncr:1_{8BA721A8-7318-EE4D-8643-581EE1826EC7}" xr6:coauthVersionLast="47" xr6:coauthVersionMax="47" xr10:uidLastSave="{00000000-0000-0000-0000-000000000000}"/>
  <bookViews>
    <workbookView xWindow="0" yWindow="500" windowWidth="28800" windowHeight="16320" activeTab="1" xr2:uid="{97C4427A-4A83-C942-85EF-CC229E4092D8}"/>
  </bookViews>
  <sheets>
    <sheet name="Dashboard" sheetId="4" r:id="rId1"/>
    <sheet name="Dashboard - 1" sheetId="2" r:id="rId2"/>
    <sheet name="Governance" sheetId="1" r:id="rId3"/>
    <sheet name="Defense" sheetId="5" r:id="rId4"/>
    <sheet name="Resilience" sheetId="6" r:id="rId5"/>
    <sheet name="Third-Party" sheetId="7" r:id="rId6"/>
  </sheets>
  <externalReferences>
    <externalReference r:id="rId7"/>
  </externalReferences>
  <definedNames>
    <definedName name="Comp_st_1">[1]tbl_choices!$C$7:$C$10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77" i="2" l="1"/>
  <c r="C7" i="4"/>
  <c r="L9" i="2"/>
  <c r="L8" i="2"/>
  <c r="L7" i="2"/>
  <c r="L6" i="2"/>
  <c r="L5" i="2"/>
  <c r="R7" i="4"/>
  <c r="O81" i="2"/>
  <c r="O80" i="2"/>
  <c r="O79" i="2"/>
  <c r="O78" i="2"/>
  <c r="O77" i="2"/>
  <c r="L81" i="2"/>
  <c r="L80" i="2"/>
  <c r="L79" i="2"/>
  <c r="L78" i="2"/>
  <c r="L77" i="2"/>
  <c r="L7" i="4" s="1"/>
  <c r="I81" i="2"/>
  <c r="I80" i="2"/>
  <c r="I79" i="2"/>
  <c r="I78" i="2"/>
  <c r="I77" i="2"/>
  <c r="I7" i="4" s="1"/>
  <c r="F81" i="2"/>
  <c r="F80" i="2"/>
  <c r="F79" i="2"/>
  <c r="F78" i="2"/>
  <c r="F77" i="2"/>
  <c r="C81" i="2"/>
  <c r="C80" i="2"/>
  <c r="C79" i="2"/>
  <c r="C78" i="2"/>
  <c r="R57" i="2"/>
  <c r="R56" i="2"/>
  <c r="R55" i="2"/>
  <c r="R54" i="2"/>
  <c r="R53" i="2"/>
  <c r="F57" i="2"/>
  <c r="F56" i="2"/>
  <c r="F55" i="2"/>
  <c r="F54" i="2"/>
  <c r="F53" i="2"/>
  <c r="C57" i="2"/>
  <c r="C56" i="2"/>
  <c r="C55" i="2"/>
  <c r="C54" i="2"/>
  <c r="C53" i="2"/>
  <c r="R33" i="2"/>
  <c r="R32" i="2"/>
  <c r="R31" i="2"/>
  <c r="R30" i="2"/>
  <c r="R29" i="2"/>
  <c r="O33" i="2"/>
  <c r="O32" i="2"/>
  <c r="O31" i="2"/>
  <c r="O30" i="2"/>
  <c r="O29" i="2"/>
  <c r="L33" i="2"/>
  <c r="L32" i="2"/>
  <c r="L31" i="2"/>
  <c r="L30" i="2"/>
  <c r="L29" i="2"/>
  <c r="I33" i="2"/>
  <c r="I32" i="2"/>
  <c r="I31" i="2"/>
  <c r="I30" i="2"/>
  <c r="I29" i="2"/>
  <c r="F29" i="2"/>
  <c r="F30" i="2"/>
  <c r="F33" i="2"/>
  <c r="F32" i="2"/>
  <c r="F31" i="2"/>
  <c r="C33" i="2"/>
  <c r="C32" i="2"/>
  <c r="C31" i="2"/>
  <c r="C30" i="2"/>
  <c r="C29" i="2"/>
  <c r="C9" i="2"/>
  <c r="R5" i="2"/>
  <c r="O5" i="2"/>
  <c r="I5" i="2"/>
  <c r="F5" i="2"/>
  <c r="C5" i="2"/>
  <c r="R9" i="2"/>
  <c r="R11" i="4" s="1"/>
  <c r="R8" i="2"/>
  <c r="R10" i="4" s="1"/>
  <c r="R7" i="2"/>
  <c r="R9" i="4" s="1"/>
  <c r="R6" i="2"/>
  <c r="R8" i="4" s="1"/>
  <c r="O9" i="2"/>
  <c r="O8" i="2"/>
  <c r="O10" i="4" s="1"/>
  <c r="O7" i="2"/>
  <c r="O6" i="2"/>
  <c r="O8" i="4" s="1"/>
  <c r="I7" i="2"/>
  <c r="I9" i="2"/>
  <c r="I8" i="2"/>
  <c r="I6" i="2"/>
  <c r="F9" i="2"/>
  <c r="F8" i="2"/>
  <c r="F7" i="2"/>
  <c r="F6" i="2"/>
  <c r="C8" i="2"/>
  <c r="C7" i="2"/>
  <c r="C6" i="2"/>
  <c r="F7" i="4" l="1"/>
  <c r="O7" i="4"/>
  <c r="C31" i="4"/>
  <c r="C11" i="4"/>
  <c r="C8" i="4"/>
  <c r="C10" i="4"/>
  <c r="C9" i="4"/>
  <c r="F9" i="4"/>
  <c r="F10" i="4"/>
  <c r="F11" i="4"/>
  <c r="F8" i="4"/>
  <c r="I9" i="4"/>
  <c r="I10" i="4"/>
  <c r="I8" i="4"/>
  <c r="I12" i="4" s="1"/>
  <c r="I13" i="4" s="1"/>
  <c r="I11" i="4"/>
  <c r="O11" i="4"/>
  <c r="O12" i="4" s="1"/>
  <c r="O13" i="4" s="1"/>
  <c r="O9" i="4"/>
  <c r="L8" i="4"/>
  <c r="L9" i="4"/>
  <c r="L10" i="4"/>
  <c r="L11" i="4"/>
  <c r="R12" i="4"/>
  <c r="R13" i="4" s="1"/>
  <c r="O82" i="2"/>
  <c r="O83" i="2" s="1"/>
  <c r="L82" i="2"/>
  <c r="L83" i="2" s="1"/>
  <c r="I82" i="2"/>
  <c r="F82" i="2"/>
  <c r="F83" i="2" s="1"/>
  <c r="C82" i="2"/>
  <c r="C83" i="2" s="1"/>
  <c r="I83" i="2"/>
  <c r="R58" i="2"/>
  <c r="F58" i="2"/>
  <c r="F59" i="2" s="1"/>
  <c r="C58" i="2"/>
  <c r="C59" i="2" s="1"/>
  <c r="R59" i="2"/>
  <c r="R34" i="2"/>
  <c r="R35" i="2" s="1"/>
  <c r="O34" i="2"/>
  <c r="O35" i="2" s="1"/>
  <c r="L34" i="2"/>
  <c r="I34" i="2"/>
  <c r="I35" i="2" s="1"/>
  <c r="F34" i="2"/>
  <c r="F35" i="2" s="1"/>
  <c r="C34" i="2"/>
  <c r="C35" i="2" s="1"/>
  <c r="L35" i="2"/>
  <c r="R10" i="2"/>
  <c r="R11" i="2" s="1"/>
  <c r="O10" i="2"/>
  <c r="O11" i="2" s="1"/>
  <c r="C10" i="2"/>
  <c r="C11" i="2" s="1"/>
  <c r="L10" i="2"/>
  <c r="L11" i="2" s="1"/>
  <c r="I10" i="2"/>
  <c r="I11" i="2" s="1"/>
  <c r="F10" i="2"/>
  <c r="F11" i="2" s="1"/>
  <c r="C32" i="4" l="1"/>
  <c r="C12" i="4"/>
  <c r="C13" i="4" s="1"/>
  <c r="C33" i="4"/>
  <c r="F12" i="4"/>
  <c r="F13" i="4" s="1"/>
  <c r="C34" i="4"/>
  <c r="C35" i="4"/>
  <c r="L12" i="4"/>
  <c r="L13" i="4" s="1"/>
  <c r="C36" i="4" l="1"/>
  <c r="C37" i="4" s="1"/>
</calcChain>
</file>

<file path=xl/sharedStrings.xml><?xml version="1.0" encoding="utf-8"?>
<sst xmlns="http://schemas.openxmlformats.org/spreadsheetml/2006/main" count="3068" uniqueCount="1829">
  <si>
    <t>Expected deliverables</t>
  </si>
  <si>
    <t>Main Control</t>
  </si>
  <si>
    <t>Sub Control</t>
  </si>
  <si>
    <t>Domain</t>
  </si>
  <si>
    <t>Cybersecurity Strategy</t>
  </si>
  <si>
    <t>1-1-1</t>
  </si>
  <si>
    <t>Conduct a workshop with stakeholders in the organization to align the objectives of the cybersecurity strategy with the organization's strategic objectives.
• Developanddocumentcybersecuritythestrategyoftheorganizationinorder to align the organization's cybersecurity strategic objectives with related laws and regulations, including but not limited to (CCC, CSCC). A cybersecurity strategy often includes the following:
o Vision
o Mission
o Strategic Objectives
o Strategy Implementation Plan o Projects
o Initiatives
• In order for the cybersecurity strategy of the organization to be effective, the approval of the representative must be based on the authority matrix approved by the organization</t>
  </si>
  <si>
    <t>• The cybersecurity strategy document approved by the organization (electronic copy or official hard copy).
• Initiatives and projects included in the cybersecurity strategy of the organization.</t>
  </si>
  <si>
    <t>1-1-2</t>
  </si>
  <si>
    <t>A roadmap must be executed to implement the cybersecurity strategy.</t>
  </si>
  <si>
    <t>Developaroadmapforimplementingthecybersecuritystrategyincludingthe execution of the strategy's initiatives and projects to:
o Define cybersecurity priorities.
o Make recommendations related to cybersecurity works in the
organization in a manner consistent with the nature of its work.
o Monitor the implementation of cybersecurity strategy projects and
initiatives and take corrective steps if necessary.
o Ensure the implementation of initiatives and projects according to
requirements.
o Provide a clear and unified vision and communicate it to all internal
and external stakeholders.
o Obtain NCA's approval for any cybersecurity initiatives that are
beyond the scope of the organization.</t>
  </si>
  <si>
    <t>• Strategyimplementationroadmap
• List of cybersecurity projects and initiatives and their status</t>
  </si>
  <si>
    <t>1-1-3</t>
  </si>
  <si>
    <t>• Review and update the cybersecurity strategy periodically according to a documented and approved review plan as follows:
o In specific intervals according to best practices (to be determined by the organization and documented with the necessary approval in the strategy document)
o If there are changes in the relevant laws and regulations (e.g., changes in cybersecurity requirements applicable to the organization)
o In the event of material changes in the organization
• Document and approve the review procedures and changes to the cybersecurity strategy by the representative.</t>
  </si>
  <si>
    <t>• An approved document that defines the review schedule for the cybersecurity strategy
• An updated cybersecurity strategy after documenting changes to the cybersecurity requirements and to be approved by the representative
• Project status reports
• Formal approval by the representative on the updated strategy (e.g., via the organization's official e-mail, paper or electronic signature)</t>
  </si>
  <si>
    <t>1-2-1</t>
  </si>
  <si>
    <t>• Establishacybersecurityfunctionwithintheorganizationtoenableittocarry out its cybersecurity tasks as required, taking into account the following points
o Ensurethatthecybersecurityfunction'sreportinglineisdifferentfrom that of the IT department or the digital transformation department, as per Royal Decree No. 37140 dated 14/8/1438H
o Ensure that the cybersecurity function is reporting to the head of the organization or his/ her deputy/ assistant for the sectors concerned with regulation, including but not limited to, deputy/ assistant head of business sectors or regulatory sectors, or the agents and heads of business sectors in the organization
o Ensure the following in order to avoid conflict of interest
o The cybersecurity function is responsible for all cybersecurity monitoring activities (including compliance monitoring,
operation monitoring, operations, etc.)
o The cybersecurity function is responsible for all cybersecurity
governance activities (including defining cybersecurity requirements, managing cybersecurity risks, etc.)</t>
  </si>
  <si>
    <t>• The organization's organizational structure (electronic copy or official hard copy), covering the organizational structure of the cybersecurity function.
• The decision to establish the Cybersecurity functions and its mandate (electronic copy or official hard copy)
• Reports on the cybersecurity policies compliance results</t>
  </si>
  <si>
    <t>1-2-2</t>
  </si>
  <si>
    <t>All Cybersecurity positions must be filled with full-time and experienced Saudi cybersecurity professionals.</t>
  </si>
  <si>
    <t>• Appointfull-timeandhighlyqualifiedSaudicybersecurityprofessionalstofill the following job roles and positions
o Head of the cybersecurity function, who is responsible for leading the cybersecurity operations within the organization, setting the vision and direction for cybersecurity, strategies, resources and related activities, and providing insights to the organization's leadership regarding effective cybersecurity risk management methods for the organization.
o Supervisory positions within the cybersecurity function (e.g., managers of departments and functions within the cybersecurity function as per the organizational structure and/or the cybersecurity function governance and operating model approved by the authorization official), and in case there is a vacancy for any supervisory position, an employee is to be assigned to run the operations of the function or department until the supervisory position is filled as per an approved timeline.
o Critical roles within the cybersecurity function that include responsibilities requiring confidentiality and integrity where if not performed as required, it would have negative impacts on the cybersecurity of the organization, its operations, and its systems while also considering the national laws and regulations related to nationalizing the cybersecurity positions within the organization, including direct or indirect employees and contractors (including, but not limited to, royal orders and decrees, orders issued by the Council of Ministers, and official circulars and regulatory orders issued by the National Cybersecurity Authority). The Saudi Cybersecurity Workforce Framework (SCyWF) can be utilized as reference regarding the job positions related to cybersecurity.
• Definetherequiredacademicqualificationsandyearsofexperiencetoserve as the head of the cybersecurity function and the supervisory and critical job roles and positions. For example, but not limited to:
o Developing a job description of the head of the cybersecurity function position to include the minimum required number of years of experience and related fields, and the appropriate academic qualifications, and appropriate training and professional certificates in the cybersecurity and technical fields relying on The Saudi Cybersecurity Workforce Framework (SCyWF)</t>
  </si>
  <si>
    <t>• A detailed list of all personnel (direct or indirect employees and contractors), whose work is related to cybersecurity, that includes names, nationality,contractual type, position titles, job roles, years of experience, academic and professional qualifications.
• Job descriptions of the head of the cybersecurity and the supervisory and critical positions related to cybersecurity relying on The Saudi Cybersecurity Workforce Framework (SCyWF).</t>
  </si>
  <si>
    <t>1-2-3</t>
  </si>
  <si>
    <t>• Establishthecybersecuritysupervisorycommitteeasacommitteespecialized in directing and leading cybersecurity affairs, processes, programs, and initiatives in the organization. The committee's must be directly reporting to the organization's head or his/ her deputy, taking into account non-conflict of interests
• Identifythemembersofthesupervisorycommittee,wherethecybersecurity supervisory committee includes members who influence or are influenced by the cybersecurity of the organization. Such members include but are not limited to, the head of the organization or his/ her deputy, the head of the cybersecurity function, the head of the IT department, the head of the Compliance Department, the Head of the Human Resources Department. In addition, define the duties and responsibilities of the supervisory committee and its business governance framework, and formally document them in the Committee's Charter. The Committee's charter must be approved by the organization's representative (head of organization or his/ her deputy)
• Includetheheadofcybersecurityfunctionasapermanentmemberofthe committee
• Conduct periodic meetings (based on the intervals specified in the committee's charter document). The periodic meetings cover ensuring follow- up on the implementation of cybersecurity programs and regulations in the organization, managing cybersecurity risks, and submitting meeting minutes to the organization head
• Review the implementation of all cybersecurity policies and procedures
• Update cybersecurity strategy initiatives and objectives
• Ensure that the cybersecurity strategy is aligned with the organization's strategy on a regular basis</t>
  </si>
  <si>
    <t>• Supervisory committee charter in the organization. The charter clarifies the date of establishment of the committee and its reference and its approval by the organization's representative
• A documented and approved list showing the names of the organization's cybersecurity supervisory committee members
• Cybersecurity supervisory committee's agenda in the organization
• Minutes of meetings held for the cybersecurity supervisory committee at the organization</t>
  </si>
  <si>
    <t>1-3-1</t>
  </si>
  <si>
    <t>• Defineanddocumentcybersecurityrequirementsincybersecuritypolicies, procedures, and standard controls, and approve them by the organization's representative based on the authority matrix approved by the organization.
• Ensurethecommunicationofpoliciesandprocedurestotheorganization's personnel and internal and external stakeholders. Such communication must be done through the approved communication channels as per the scope specified in the policy (e.g., publishing policies and procedures through the organization's internal portal, or publishing policies and procedures by e- mail)</t>
  </si>
  <si>
    <t>• All cybersecurity policies, procedures, and standard controls documented and approved by the organization's representative or his/ her deputy
• Communicate cybersecurity policies, procedures, and standard controls to personnel and stakeholders</t>
  </si>
  <si>
    <t>1-3-2</t>
  </si>
  <si>
    <t>• Developanactionplantoimplementcybersecuritypolicies,procedures,and standard controls. Such plan must include all internal and external stakeholders, to whom the organization's policies, procedures, and standard controls apply. Such stakeholders must be followed- up and monitored periodically to ensure the full and effective implementation of all requirements
• Thecybersecurityfunctionmustensuretheimplementationofcybersecurity controls and adherence to the approved and documented cybersecurity policies, procedures, and standard controls
• Ensure the implementation of cybersecurity policies, procedures, and standard controls, including controls and requirements, manually or electronically (automated)</t>
  </si>
  <si>
    <t>• An action plan to implement the cybersecurity policies and procedures of the organization
• A report that outlines the review of the implementation of cybersecurity policies and procedures</t>
  </si>
  <si>
    <t>1-3-3</t>
  </si>
  <si>
    <t>• Define, document, and approve technical standard controls to cover the organization's information and technology assets (e.g., firewall technical security standard controls, network devices, databases, server operating systems, BYOD operating systems, secure development standard, cryptography standard, etc.).
• Communicatethetechnicalstandardcontrolstotherelevantdepartmentsin the organization (e.g., IT department) and ensure that they are applied periodically to information and technology assets</t>
  </si>
  <si>
    <t>• The organization's approved technical cybersecurity standard controls documents</t>
  </si>
  <si>
    <t>1-3-4</t>
  </si>
  <si>
    <t xml:space="preserve">
• Reviewthecybersecuritypolicies,procedures,andstandardcontrolsinthe organization periodically according to a documented and approved plan for review and based on a period specified in the policy (e.g., periodic review must be conducted annually)
• Review and update the cybersecurity policies, procedures, and standard controls in the organization in the event of changes in the relevant laws and regulations (for example, when a new cybersecurity law is issued that applies to the organization).
• Documentthereviewandchangestothecybersecuritypolicies,procedures, and standard controls and approve them by the head of the organization or his/her deputy</t>
  </si>
  <si>
    <t>• An approved document that defines the review schedule
• An approved document that clarifies the review of cybersecurity policies, procedures and standard controls in the organization on a periodic basis based on the period of time set for review
• Policies,procedures,andstandardcontrolsdocumentsindicatingthatthey have been reviewed and updated, and that changes have been documented and approved by the representative
• Official approval and approval by the representative on updated policies, procedures, and standard controls</t>
  </si>
  <si>
    <t>1-4-1</t>
  </si>
  <si>
    <t>• Defineanddocumentcybersecurityrolesandresponsibilitiesandinformand ensure all parties involved in the implementation of cybersecurity controls at the organization of their responsibilities in implementing cybersecurity programs and requirements
Support the organizational structure, roles, and responsibilities of the organization by the executive management This must be done through the approval of the representative
Include the following roles and responsibilities (but not limited to)
o Roles and responsibilities related to the cybersecurity supervisory
committee
o Roles and responsibilities related to the head of the cybersecurity function
o Roles and responsibilities related to the cybersecurity function (e.g., develop and update cybersecurity policies and standard controls, conduct cybersecurity risk assessment, conduct compliance checks on cybersecurity policies and legislation, monitor cybersecurity events, assess vulnerabilities, manage access, develop and implement cybersecurity awareness programs, etc.)
o Roles and responsibilities related to cybersecurity for other departments in the organization (e.g., IT, personnel, physical security, etc.)
o Cybersecurity roles and responsibilities for all personnel
• Assignrolesandresponsibilitiestotheorganization'spersonnel,takinginto consideration the non-conflict of interests</t>
  </si>
  <si>
    <t>• Cybersecurity Function Organizational Structure Document
• The organization's approved cybersecurity roles and responsibilities
document (electronic copy or official hard copy)
• A document that clarifies the assignment of cybersecurity roles and responsibilities to the organization's personnel</t>
  </si>
  <si>
    <t>1-4-2</t>
  </si>
  <si>
    <t>• Review the cybersecurity roles and responsibilities in the organization periodically according to a documented and approved plan for review and based on a planned interval (e.g., periodic review must be conducted annually)
• Review and update the cybersecurity roles and responsibilities in the organization in the event of changes in the relevant laws and regulations (for example, when a new cybersecurity law is issued that applies to the organization)
• Documentthereviewandchangestothecybersecurityrequirementsrelated to cybersecurity roles and responsibilities and approve them by the representative</t>
  </si>
  <si>
    <t>• Anapproveddocumentthatdefinesthereviewschedulefortherolesand responsibilities
• Rolesandresponsibilitiesdocumentindicatingthattheyareuptodateand the changes to the cybersecurity requirements for roles and responsibilities have been documented and approved by the representative</t>
  </si>
  <si>
    <t>1-5-1</t>
  </si>
  <si>
    <t xml:space="preserve"> </t>
  </si>
  <si>
    <t xml:space="preserve">
• Defineanddocumentcybersecurityriskmanagementrequirementswhich are based on relevant regulations, best practices, and standard controls of cybersecurity risk management, taking into account the confidentiality, availability, and integrity of information and technology assets to cover the following
o The methodology and procedures of cybersecurity risk management in the organization must include
- Identification of assets and their value
- Identification of risks to the business, assets, or personnel of the organization
 Risk assessment, so that the likelihood and impact of the identified risks are defined
- Risk response, where cyber risk treatment methods are identified
- Risk monitoring, so that the risk register is updated after each risk assessment and response plan
• Supportthecybersecurityriskmanagementmethodologyandproceduresin the organization by the Executive Management through the approval of the representative</t>
  </si>
  <si>
    <t>• The approved cybersecurity risk management methodology (electronic copy or official hard copy)
• Approved cybersecurity risk management procedures</t>
  </si>
  <si>
    <t>1-5-2</t>
  </si>
  <si>
    <t>• Implement all requirements of the cybersecurity risk management methodology and procedures adopted by the organization
• Establish a cybersecurity risk register to document and monitor risks
• Develop plans to address cybersecurity risks of the organization</t>
  </si>
  <si>
    <t>• Cybersecurity Risk Register of the organization
• Cybersecurity Risk Treatment Plan of the organization
• A report that outlines the cybersecurity risk assessment and monitoring</t>
  </si>
  <si>
    <t>1-5-3</t>
  </si>
  <si>
    <t>1-5-3-1</t>
  </si>
  <si>
    <t>• Define and document the requirements of this ECC in the cybersecurity requirements document and approve them by the representative
• Includecybersecurityrequirementswithinthefirstphaseoftheinformation and technology projects lifecycle (Technical Project Lifecycle) within the organization
• Implement cybersecurity risk assessment procedures at an early stage of technical projects to avoid events or circumstances that could compromise the confidentiality, integrity, and availability of information and technology assets, including, in particular, the identification of information and technology assets in technology projects, potential exposure to threats, and relevant vulnerabilities.
• Remediate all cybersecurity risks in accordance with the approved cybersecurity risk management methodology.</t>
  </si>
  <si>
    <t>• A report that outlines the identification, assessment, and remediation of cybersecurity risks throughout the technical project lifecycle in the organization</t>
  </si>
  <si>
    <t>1-5-3-2</t>
  </si>
  <si>
    <t>Before making major changes to technology infrastructure.</t>
  </si>
  <si>
    <t>• Define and document the requirements of this ECC in the cybersecurity requirements document and approve them by the representative
• Include cybersecurity requirements within the IT Change Management lifecycle in the organization
• Implementcybersecurityriskassessmentproceduresbeforemakingamaterial change in the technology architecture to avoid events or circumstances that could compromise the confidentiality, integrity, and availability of information and technology assets, including, in particular, the identification of information and technology assets in technology projects, potential exposure to threats, and relevant vulnerabilities. These changes include, but are not limited to: a basic and sensitive update to one or several systems in the network, such as database systems, or a radical change in network mapping
• Remediate all cybersecurity risks in accordance with the approved cybersecurity risk management methodology</t>
  </si>
  <si>
    <t>• Areportthatoutlinestheidentification,assessment,andremediationofthe cybersecurity risks of material changes to the production environment of the organization's information and technology assets</t>
  </si>
  <si>
    <t>1-5-3-3</t>
  </si>
  <si>
    <t>During the planning phase of obtaining third party services.</t>
  </si>
  <si>
    <t>• Define and document the requirements of this ECC in the cybersecurity requirements document and approve them by the representative
• Include cybersecurity requirements within the third-party, contracts, and procurement management procedures in the organization
• Implement cybersecurity risk assessment procedures when planning to acquire services from a third party. to avoid events or circumstances that could compromise the confidentiality, integrity, and availability of information and technology assets, including, in particular, the identification of information and technology assets in technology projects, potential exposure to threats, and relevant vulnerabilities
• Remediate all cybersecurity risks in accordance with the approved cybersecurity risk management methodology.</t>
  </si>
  <si>
    <t>• Areportthatoutlinestheidentification,assessment,andremediationofthird- party cybersecurity risks that provide outsourcing services to IT or managed services</t>
  </si>
  <si>
    <t>1-5-3-4</t>
  </si>
  <si>
    <t>During the planning phase and before going live for new technology services and products.</t>
  </si>
  <si>
    <t>• Define and document the requirements of this ECC in the cybersecurity requirements document and approve them by the representative
• Include cybersecurity requirements within the Release Management procedures in the organization
• Implementcybersecurityriskassessmentproceduresattheplanningstageand before the release of new technology products and services to avoid events or circumstances that could compromise the confidentiality, integrity, and availability of information and technology assets, including, in particular, the identification of information and technology assets in technology projects, potential exposure to threats, and relevant vulnerabilities.
• Remediate all cybersecurity risks in accordance with the approved cybersecurity risk management methodology.</t>
  </si>
  <si>
    <t>• A report that outlines the identification, assessment, and remediation of cybersecurity risks in the planning stage and before releasing new technical products and services in the production environment</t>
  </si>
  <si>
    <t>1-5-4</t>
  </si>
  <si>
    <t>Review and update the cybersecurity risk management methodology and procedures and cybersecurity risk management requirements in the organization periodically according to a documented and approved plan for review and based on a planned interval (e.g., periodic review must be conducted annually)
Review and update the cybersecurity risk management methodology and procedures and cybersecurity risk management requirements in the organization in the event of changes in the relevant laws and regulations (for example, when a new cybersecurity law is issued that applies to the organization)
Documentthereviewandchangestothecybersecurityrequirementsrelated to cybersecurity risk management methodology and procedures and approve them by the representative</t>
  </si>
  <si>
    <t>• Anapproveddocumentthatdefinesthereviewscheduleforthecybersecurity risk management methodology and procedures
• Cybersecurity risk methodology and procedures indicating that they have been reviewed and updated, and that changes have been documented and approved by the representative</t>
  </si>
  <si>
    <t>1-6-1</t>
  </si>
  <si>
    <t>• Includecybersecurityrequirementsintheprojectmanagementmethodology and procedures and in the change management of the information and technology assets in the organization to ensure that cybersecurity risks are identified and addressed. Such requirements include
o Assess and detect vulnerabilities before the deployment of services or systems online, or upon any change to systems within Information and Technology Project Management
o Fix identified vulnerabilities before launching projects and changes o Review Secure Configuration and Hardening and Patching and
address observations identified before launching projects and changes o Define the requirements for connection with cyber surveillance
systems
• Support cybersecurity requirements of the project management methodology and procedures by the Executive Management through the approval of the head of the organization or his/ her deputy</t>
  </si>
  <si>
    <t>• Project Management Methodology Document in the organization
• Change management methodology or procedures in the organization's information and technology assets document</t>
  </si>
  <si>
    <t>1-6-2</t>
  </si>
  <si>
    <t>1-6-2-1</t>
  </si>
  <si>
    <t>• Defineanddocumenttherequirementsofthiscontrolinthecybersecurity requirements document and approve them by the representative
• Define systems, services, and technology components subject to Vulnerabilities Assessment within the scope of technical projects and change requests
• Develop and adopt procedures for the implementation of Vulnerabilities Assessment and remediation in accordance with related laws and regulations
• ConductVulnerabilitiesAssessmentbeforelaunchingtechnicalprojectsinthe production environment and assess it in a timely manner and address it effectively.
• ConductVulnerabilitiesAssessmentbeforetheimplementationofchangesto the production environment and assess it in a timely manner and address it effectively.</t>
  </si>
  <si>
    <t>• A document (such as approved policy or procedure) indicating the identification and documentation of the requirements related to this control
• A report that outlines the assessment and remediation of cybersecurity vulnerabilities throughout the technical project lifecycle and changes to information and technology assets</t>
  </si>
  <si>
    <t>1-6-2-2</t>
  </si>
  <si>
    <t>• Define and document the requirements of this ECC in the cybersecurity requirements document and approve them by the representative
• Define systems, services, and technology components subject to Secure Configuration and Hardening review within the scope of technical projects and change requests
• Provide technical Security Standard controls for systems, services, and technology components subject to Secure Configuration and Hardening review
• Develop and adopt procedures for the implementation of Secure Configuration and Hardening review in accordance with the relevant laws and regulations
• ReviewsecureConfigurationandHardeningandPatchingbeforelaunching technology projects in the production environment
• Review secure Configuration and Hardening and Patching before implementing changes to the production environment</t>
  </si>
  <si>
    <t>• A document (such as approved policy or procedure) indicating the identification and documentation of the requirements related to this control
• Technical Security Standard controls for systems, services, and technology components subject to Secure Configuration and Hardening review
• AreportthatoutlinestheassessmentandreviewofSecureConfigurationand Hardening throughout the technical project lifecycle and changes to information and technology assets in the organization before launching projects and implementing changes</t>
  </si>
  <si>
    <t>1-6-3</t>
  </si>
  <si>
    <t>1-6-3-1</t>
  </si>
  <si>
    <t>• Define and document the requirements of this ECC in the cybersecurity requirements document and approve them by the representative
• DefineanddocumenttechnicalcybersecurityrequirementsforSecureCoding Standard controls (covering all phases of the secure coding process) based on relevant laws and regulations, best practices and standard controls related to the development and protection of software and applications against internal and external threats in the organization to minimize cyber risks and focus on key security objectives namely; confidentiality, integrity, and availability
• CommunicateSecureCodingStandardcontrolstotherelevantdepartments in the organization (e.g., IT department) and their implementation periodically</t>
  </si>
  <si>
    <t>• A document (such as approved policy or procedure) indicating the identification and documentation of the requirements related to this control
• Secure Coding Standard controls approved by the organization
• Documents that confirm the implementation of Secure Coding Standard controls to information and technology assets</t>
  </si>
  <si>
    <t>1-6-3-2</t>
  </si>
  <si>
    <t>• Define and document the requirements of this ECC in the cybersecurity requirements document and approve them by the representative
• Useonlymodern,reliableandlicensedsourcesforsoftwaredevelopmenttools and libraries</t>
  </si>
  <si>
    <t>• A document (such as approved policy or procedure) indicating the identification and documentation of the requirements related to this control
• Anupdatedlistoflicensedanddocumentedsoftwareusedforapplication development tools and libraries</t>
  </si>
  <si>
    <t>1-6-3-3</t>
  </si>
  <si>
    <t>• Define and document the requirements of this ECC in the cybersecurity requirements document and approve them by the representative
• Conduct testing to verify that applications meet the cybersecurity requirements of the organizations, such as penetration testing, to ensure that cybersecurity controls are applied to the development of secure coding standard controls and detect weaknesses, vulnerabilities, and issues in software
• Access Management requirements for users and review the cybersecurity architecture</t>
  </si>
  <si>
    <t>• A document (such as approved policy or procedure) indicating the identification and documentation of the requirements related to this control
• Listofapplicationdevelopmentprojectsandlistofsecuritytestsperformed to verify the comprehensiveness of the tests and the extent to which the applications meet the organization's cybersecurity requirements and implementation reports</t>
  </si>
  <si>
    <t>1-6-3-4</t>
  </si>
  <si>
    <t>• Define and document the requirements of this ECC in the cybersecurity requirements document and approve them by the representative
• Ensuresecurityofintegrationbetweenapplicationsby,butnotlimitedto, security testing of various integration technologies, including
o Perform System Integration Testing (SIT) o Perform API testing</t>
  </si>
  <si>
    <t>• A document (such as approved policy or procedure) indicating the identification and documentation of the requirements related to this control
• A report that outlines the testing and assessment of secure Integration between applications based on the organization's cybersecurity requirements and implementation reports</t>
  </si>
  <si>
    <t>1-6-3-5</t>
  </si>
  <si>
    <t>• Define and document the requirements of this ECC in the cybersecurity requirements document and approve them by the representative
• ReviewsecureConfigurationandHardeningandPatchingbeforelaunching applications and ensure their implementation in the following cases
o Secure Configuration and Hardening of information and technology assets and applications must be reviewed periodically and their implementation according to the approved technical security standard controls must be ensured
o Secure configuration and hardening must be reviewed before launching projects and changes in information and technology assets
o Secure Configuration and Hardening must be reviewed before launching applications
ApprovetheImagefortheSecureconfigurationandhardeningofinformation and technology assets in accordance with the technical security standard controls and kept it in a safe place
Provide technology required to centrally manage Secure Configuration and Hardening and ensure the automated implementation or update of Secure Configuration and Hardening for all information and technology assets at pre-determined regular intervals</t>
  </si>
  <si>
    <t>• A document (such as approved policy or procedure) indicating the identification and documentation of the requirements related to this control
• ReportsorevidencethatSecureConfigurationandHardeningandpatching are reviewed before launching applications
• ReportsorevidencethatSecureConfigurationandHardeningandpatching are periodically reviewed</t>
  </si>
  <si>
    <t>1-6-4</t>
  </si>
  <si>
    <t>The cybersecurity requirements in project management must be reviewed periodically.</t>
  </si>
  <si>
    <t>• Review the cybersecurity project management requirements periodically according to a documented and approved plan for review and based on a planned interval (e.g., periodic review must be conducted annually)
• Document the review and changes to the cybersecurity requirements for project management in the organization and approve them by the head of the organization or his/her deputy</t>
  </si>
  <si>
    <t>• Anapproveddocumentthatdefinesthereviewscheduleforthecybersecurity requirements for project management
• Evidencethattheperiodicreviewofcybersecurityrequirementsinproject management and changes to the information and technology assets of the organization is performed</t>
  </si>
  <si>
    <t>1-7-1</t>
  </si>
  <si>
    <t>1-7-2</t>
  </si>
  <si>
    <t>• Workwiththeorganization'sstakeholderstoidentify,document,approveand periodically update the list of international cybersecurity agreements or obligations, and periodically document and update them, subject to prior approval by the National Cybersecurity Authority
• Ensure compliance with all cybersecurity national laws and regulations requirements approved by the National Cybersecurity Authority within the organization
• Provide necessary technologies to verify compliance with the laws and regulations related to cybersecurity</t>
  </si>
  <si>
    <t>• A document (such as approved policy or procedure) indicating the identification and documentation of the requirements related to this control
• Anupdatedlistoflocallyapprovedinternationalagreementsandobligations applicable to cybersecurity function
• A report that outlines the extent of compliance with cybersecurity international agreements and obligations applicable to the organization</t>
  </si>
  <si>
    <t>1-8-1</t>
  </si>
  <si>
    <t>• Reviewtheimplementationofcybersecurityrequirementsattheorganization by the cybersecurity function periodically according to a documented and approved plan for review and based on a period specified in the policy (e.g., quarterly review), to ensure that the cybersecurity controls of the organization are effectively implemented and operate in accordance with the regulatory policies and procedures of the organization, the national laws and regulations, and the international requirements approved by the organization</t>
  </si>
  <si>
    <t>• A document (such as approved policy or procedure) indicating the identification and documentation of the requirements related to this control
• Approvedplantoreviewtheimplementationofcybersecuritycontrols
• Documents that confirm the implementation of Cybersecurity Standard
controls to information, technology, and physical assets
• Periodic review reports of cybersecurity controls implementation in the organization</t>
  </si>
  <si>
    <t>1-8-2</t>
  </si>
  <si>
    <t>• Reviewandauditcybersecuritycontrolsimplementationattheorganization by parties independent of the cybersecurity function, such as the internal audit department, or by third parties that cooperated with independently from the relevant cybersecurity function to achieve the principle of non-conflict of interests when reviewing the implementation of all cybersecurity requirements in the organization
• Performthereviewperiodicallyaccordingtoadocumentedandapproved plan for review and based on a period specified in the policy (e.g., review must be conducted annually), in order to ensure that the organization's cybersecurity controls are effectively implemented and operate in accordance with the regulatory policies and procedures of the organization, the national laws and regulations approved by NCA, and the international requirements approved by the organization</t>
  </si>
  <si>
    <t>• A document (such as approved policy or procedure) indicating the identification and documentation of the requirements related to this control
• Approved plan to review and audit the implementation of cybersecurity controls
• Auditreports(bytheinternalauditdepartmentoranindependentexternal auditor) on all cybersecurity requirements of the organization</t>
  </si>
  <si>
    <t>1-8-3</t>
  </si>
  <si>
    <t>• Reviewanddocumentresultsofcybersecurityreviewandaudit.Thereview report must include
o Scope of review and audit
o Discovered observations.
o Recommendations and corrective actions. o Observations remediation plan.
• Share and discuss the results of cybersecurity review and audit with the cybersecurity supervisory committee and the representative</t>
  </si>
  <si>
    <t>• A document (such as approved policy or procedure) indicating the identification and documentation of the requirements related to this control
• Auditreports(bytheinternalauditdepartmentorcompliancedepartmentor an independent external auditor) on all cybersecurity requirements of the organization
• Evidencethattheresultsofthecybersecurityreviewandauditpresentedto the cybersecurity supervisory committee and the representative</t>
  </si>
  <si>
    <t>1-9-1</t>
  </si>
  <si>
    <t>• Define and document personnel cybersecurity requirements in the cybersecurity requirements document and approved by the representative Requirements include, but are not limited to
o Include cybersecurity responsibilities and non-disclosure clauses in the contracts of employees in the organization (to cover the periods during and after the end/termination of the job relationship with the organization)
o Conduct screening or vetting for the personnel of cybersecurity functions, technical functions with privileged access, and critical systems functions
• Ensurethecomprehensivenessofthecybersecurityrequirementsrelatedto employees during the employee's lifecycle in the organization, including the following requirements
o Cybersecurity requirements prior to recruitment
o Cybersecurity requirements during work
o Cybersecurity requirements upon completion or termination of work
• Supporttheorganization'spolicybytheExecutiveManagementThismustbe done through the approval of the organization head or his/ her deputy</t>
  </si>
  <si>
    <t>• Cybersecurity policy for human resources approved by the representative</t>
  </si>
  <si>
    <t>1-9-2</t>
  </si>
  <si>
    <t>• Implementallpersonnel-relatedcybersecurityrequirementsthathavebeen identified, documented and approved in the Human Resources Cybersecurity Policy
• Developanactionplantoimplementcybersecurityrequirementsrelatedto the personnel of the organization
• Include personnel cybersecurity requirements in the organization's HR procedures to ensure compliance with cybersecurity requirements for all internal and external stakeholders</t>
  </si>
  <si>
    <t>• Documentsthatconfirmtheimplementationofcybersecurityrequirements related to personnel as documented in the HR Cybersecurity Policy
• Cybersecurity Function Personnel Contract Forms (signed copy)
• Screeningorvettingrequestsforthepersonnelofcybersecurityfunctionsand technical functions with privileged access</t>
  </si>
  <si>
    <t>1-9-3</t>
  </si>
  <si>
    <t>1-9-3-1</t>
  </si>
  <si>
    <t>• Define and document the requirements of this ECC in the cybersecurity requirements document and approve them by the representative
• Work with relevant departments to include cybersecurity responsibilities and non-disclosure clauses in the contracts of employees in the organization (to cover the periods during and after the end/termination of the job relationship with the organization)
• Include such requirements in the organization's HR procedures to ensure compliance with cybersecurity requirements for all internal and external stakeholders</t>
  </si>
  <si>
    <t>• A document (such as approved policy or procedure) indicating the identification and documentation of the requirements related to this control
• Organization personnel contract forms (signed copy)
• Cybersecurity Function Personnel Contract Forms (signed copy)</t>
  </si>
  <si>
    <t>1-9-3-2</t>
  </si>
  <si>
    <t>Screening or vetting candidates of cybersecurity and critical/privileged positions.</t>
  </si>
  <si>
    <t>• Define and document the requirements of this ECC in the cybersecurity requirements document and approve them by the representative
• Work with relevant departments to ensure Screening or Vetting of all employees in cybersecurity functions
• WorkwithrelevantdepartmentstoensuretheScreeningorVettingofall employees working in technical functions with privileged access, including database management personnel, firewall management personnel, and systems management personnel
• Include such requirements in the organization's HR procedures to ensure compliance with cybersecurity requirements for all internal and external stakeholders</t>
  </si>
  <si>
    <t>• A document (such as approved policy or procedure) indicating the identification and documentation of the requirements related to this control
• EvidencethattheScreeningorVettingofemployeesworkingincybersecurity functions and technical functions with privileged access was performed, including but not limited to
o An official document from the relevant authorities indicating the performance of Screening or Vetting</t>
  </si>
  <si>
    <t>1-9-4</t>
  </si>
  <si>
    <t>1-9-4-1</t>
  </si>
  <si>
    <t xml:space="preserve">Cybersecurity awareness (during on-boarding and during employment). </t>
  </si>
  <si>
    <t>• Define and document the requirements of this ECC in the cybersecurity requirements document and approve them by the representative
• Workwithrelevantdepartmentstoprovidecybersecurityawarenessatthe beginning and during work through the organization's approved communication channels
• Include such requirements in the organization's HR procedures to ensure compliance with cybersecurity requirements for all internal and external stakeholders
• Supporttheorganization'spolicybytheExecutiveManagementThismustbe done through the approval of the representative</t>
  </si>
  <si>
    <t>• A document (such as approved policy or procedure) indicating the identification and documentation of the requirements related to this control
• Documentsthatconfirmtheprovisionofawarenesscontenttoemployeesin cybersecurity before work at the organization and providing them with access through e-mails, workshops, or any other means, including but not limited to
o Review cybersecurity awareness messages shared with employees through emails
o Review of content presented in the workshop o Review the cybersecurity awareness plan</t>
  </si>
  <si>
    <t>1-9-4-2</t>
  </si>
  <si>
    <t>• Define and document the requirements of this ECC in the cybersecurity requirements document and approve them by the representative
• Informallemployeesoftheorganizationandobtaintheirapprovalonthe cybersecurity policies and procedures, in order to educate the organization's employees of the importance of their role in implementing the cybersecurity requirements
• Include personnel cybersecurity requirements in the organization's HR procedures to ensure compliance with cybersecurity requirements for all internal and external stakeholders</t>
  </si>
  <si>
    <t>• A document (such as approved policy or procedure) indicating the identification and documentation of the requirements related to this control.
• Anacknowledgmentformforapprovingcybersecuritypoliciesbyoneofthe organization's employees (signed copy)</t>
  </si>
  <si>
    <t>1-9-5</t>
  </si>
  <si>
    <t xml:space="preserve">
• Define and document the requirements of this ECC in the cybersecurity requirements document and approve them by the representative
• Review access of employees and revoke it immediately after the end/termination of their professional service at the organization, which may include the following
o Define professional end-of-service or termination procedures covering cybersecurity requirements
o Ensure the return of all organization's assets and revoke employees' access rights immediately upon the end of their relationship with the organization</t>
  </si>
  <si>
    <t>• Adischargeformwithasignedandapprovedsamplefortheimplementation of the procedures</t>
  </si>
  <si>
    <t>1-9-6</t>
  </si>
  <si>
    <t>Personnel cybersecurity requirements must be reviewed periodically.</t>
  </si>
  <si>
    <t>• Reviewandupdatethecybersecuritypolicyandrequirementsforpersonnel in the organization periodically according to a documented and approved plan for review and based on a planned interval (e.g., review must be conducted annually) or in the event of changes in related laws and regulations Document the review and changes to the cybersecurity requirements for personnel in the organization and approve them by the head of the organization or his/her deputy</t>
  </si>
  <si>
    <t>• An approved document that sets the policy's review schedule
• Policyindicatingthatitisuptodateandthechangestothecybersecurity requirements for personnel have been documented and approved by the head of the organization or his/her deputy
• Formalapprovalbytheheadoftheorganizationorhis/herdeputyonthe updated policy (e.g., via the organization's official e-mail, paper or electronic signature)</t>
  </si>
  <si>
    <t>1-10-1</t>
  </si>
  <si>
    <t>• Develop and approve cybersecurity awareness program and plan in the organization through multiple channels periodically, including but not limited to
o Awareness emails.
o Cybersecurity awareness workshops
o Distribution of awareness publications
o Awareness presentation through billboards
o Launch of a cybersecurity training and awareness platform
• TheprogrammayincludeaplantocoordinatewiththeHumanResources department, the Media and Internal Communications department, and the cybersecurity function to raise awareness of cybersecurity, its threats and risks, and build a positive cybersecurity culture
• Theorganization'sprogrammustbesupportedbytheExecutiveManagement This must be done through the approval of the representative.</t>
  </si>
  <si>
    <t>• The awareness program document approved by the organization</t>
  </si>
  <si>
    <t>1-10-2</t>
  </si>
  <si>
    <t>The cybersecurity awareness program must be implemented.</t>
  </si>
  <si>
    <t>• Implementtheapprovedcybersecurityawarenessandtrainingprogramin coordination with the cybersecurity awareness and training department, which may include the following
o Implement the approved cybersecurity awareness program in the organization, including but not limited to sending awareness emails or conducting cybersecurity awareness workshops
o Evaluate cybersecurity awareness of all personnel and define and address cybersecurity weaknesses</t>
  </si>
  <si>
    <t>• Actionplantoimplementthecybersecurityawarenessprogramadoptedby the organization
• Awareness programs to be shared with employees
• List of beneficiaries of awareness programs</t>
  </si>
  <si>
    <t>1-10-3</t>
  </si>
  <si>
    <t>1-10-3-1</t>
  </si>
  <si>
    <t>• Define and document the requirements of this ECC in the cybersecurity requirements document and approve them by the representative
• Providecybersecurityawarenessprogramsthatcoverthesafehandlingofe- mail services, especially with emails and social engineering</t>
  </si>
  <si>
    <t>• A document (such as approved policy or procedure) indicating the identification and documentation of the requirements related to this control
• Actionplantoimplementthecybersecurityawarenessprogramadoptedby the organization
• Evidence of providing awareness content for the safe handling of e-mail services, especially with phishing emails</t>
  </si>
  <si>
    <t>1-10-3-2</t>
  </si>
  <si>
    <t>• Define and document the requirements of this ECC in the cybersecurity requirements document and approve them by the representative.
• Provide cybersecurity awareness programs to cover the safe handling of mobile devices and storage media</t>
  </si>
  <si>
    <t>• A document (such as approved policy or procedure) indicating the identification and documentation of the requirements related to this control
• Actionplantoimplementthecybersecurityawarenessprogramadoptedby the organization
• Evidencethatawarenesscontentisprovidedforthesafehandlingofmobile devices and storage media</t>
  </si>
  <si>
    <t>1-10-3-3</t>
  </si>
  <si>
    <t>Secure Internet browsing.</t>
  </si>
  <si>
    <t>• Define and document the requirements of this ECC in the cybersecurity requirements document and approve them by the representative
• Provide cybersecurity awareness programs that cover the safe handling of internet browsing services, especially dealing with suspicious websites such as phantom phishing sites and suspicious websites and links</t>
  </si>
  <si>
    <t>• A document (such as approved policy or procedure) indicating the identification and documentation of the requirements related to this control
• Actionplantoimplementthecybersecurityawarenessprogramadoptedby the organization
• Evidence that awareness content is provided for the secure handling of internet browsing services</t>
  </si>
  <si>
    <t>1-10-3-4</t>
  </si>
  <si>
    <t>Secure use of social media.</t>
  </si>
  <si>
    <t>• Define and document the requirements of this ECC in the cybersecurity requirements document and approve them by the representative
• Provide cybersecurity awareness programs that cover the safe handling of social media</t>
  </si>
  <si>
    <t>• A document (such as approved policy or procedure) indicating the identification and documentation of the requirements related to this control
• Actionplantoimplementthecybersecurityawarenessprogramadoptedby the organization
• Evidencethatawarenesscontentisprovidedforsafehandlingofsocialmedia</t>
  </si>
  <si>
    <t>1-10-4</t>
  </si>
  <si>
    <t>1-10-4-1</t>
  </si>
  <si>
    <t>• Define and document the requirements of this ECC in the cybersecurity requirements document and approve them by the representative
• Develop and implement an approved cybersecurity training plan for employees of the cybersecurity function in coordination with the training department in the organization, which may include the following
o Implement the cybersecurity training plan for the organization in coordination with the Training and Employee Development Department
o Assistintheestablishmentofcybersecuritycareerpathstoallowcareer progression, deliberate development, and growth within and between cybersecurity career fields
o Support in advocating for adequate funding for cybersecurity training resources, to include both internal and industry-provided courses, instructors, and related materials</t>
  </si>
  <si>
    <t>• A document (such as approved policy or procedure) indicating the identification and documentation of the requirements related to this control
• Approved training plans and programs for the cybersecurity department employees at the organization
• Cybersecurity training certificates</t>
  </si>
  <si>
    <t>1-10-4-2</t>
  </si>
  <si>
    <t>• Define and document the requirements of this ECC in the cybersecurity requirements document and approve them by the representative
• Develop and implement an approved training plan in the field of secure program and application development, and the safe management of the organization's information and technology assets for relevant employees in coordination with the training department in the organization. This may include the following
o Training plan to develop programs, applications and employees operating the organization's information and technology assets must be implemented in coordination with Training and Employee Development Department
o Assistance in defining career paths for software and application developers and the employees operating the organization's information and technology assets must be provided to allow for professional growth and upgrades in professional areas related to software development
• Provide support in requesting the adequate funding of training resources related to the development of programs, applications and employees operating the organization's information and technology assets, including internal and sector-related courses, trainers and related materials</t>
  </si>
  <si>
    <t>• A document (such as approved policy or procedure) indicating the identification and documentation of the requirements related to this control
• Approvedtrainingprogramsforemployeesinvolvedinthedevelopmentof programs, applications, and employees operating the organization's information and technology assets
• Training certificates in software and application development</t>
  </si>
  <si>
    <t>1-10-4-3</t>
  </si>
  <si>
    <t>• Define and document the requirements of this ECC in the cybersecurity requirements document and approve them by the representative
• Develop and implement an approved cybersecurity training plan for employees of the cybersecurity Supervisory and executive functions in coordination with the training department in the organization, which may include the following
o Awareness of the importance of cybersecurity, developing the cybersecurity culture and the key risks and threats, such as phishing emails for supervisory and executive positions (Whale phishing) must be conducted
o Training plan for supervisory and executive positions in the organization must be implemented in coordination with the Training and Employee Development Department
o Assistance in the establishment of cybersecurity career paths to allow career progression, deliberate development, and growth within and between cybersecurity career fields must be provided
o Support in advocating for adequate funding for cybersecurity training resources, including both internal and industry-provided courses, instructors, and related materials must be provided</t>
  </si>
  <si>
    <t>• A document (such as approved policy or procedure) indicating the identification and documentation of the requirements related to this control
• Securitytrainingprogramsdedicatedtosupervisoryandexecutivepositions in the organization
• Training certificates in supervisory and executive positions</t>
  </si>
  <si>
    <t>1-10-5</t>
  </si>
  <si>
    <t>The implementation of the cybersecurity awareness program must be reviewed periodically.</t>
  </si>
  <si>
    <t>• Review the cybersecurity requirements of cybersecurity awareness and training programs by conducting a periodic assessment (according to a documented and approved plan for review and based on a planned interval (e.g., quarterly)) to implement awareness and training plans by the Cybersecurity function and in cooperation with relevant departments (such as the Awareness and Training Department)
• Conduct application review through traditional channels (e.g., email) or automated channels using a compliance management system The organization may develop a review plan explaining the cybersecurity requirements implementation review schedule for cybersecurity awareness and training programs</t>
  </si>
  <si>
    <t>• Results of cybersecurity awareness program implementation review in the organization
• A document that defines the cybersecurity awareness and training implementation review cycle (Compliance Assessment Schedule)
• Compliance assessment report that shows the assessment of the implementation of cybersecurity requirements for cybersecurity awareness and training programs</t>
  </si>
  <si>
    <t xml:space="preserve">
                                                                                                                          </t>
  </si>
  <si>
    <t>A cybersecurity strategy must be defined, documented and approved. It must be supported by the
head of the organization or his/her delegate (referred to in this document as Authorizing Official). The
strategy goals must be in-line with related laws and regulations.</t>
  </si>
  <si>
    <t>The cybersecurity strategy must be reviewed periodically according to planned intervals or upon
changes to related laws and regulations.</t>
  </si>
  <si>
    <t>Cybersecurity Management</t>
  </si>
  <si>
    <t>A dedicated cybersecurity function (e.g., division, department) must be established within the
organization. This function must be independent from the Information Technology/Information
Communication and Technology (IT/ICT) functions (as per the Royal Decree number 37140 dated
14/8/1438H). It is highly recommended that this cybersecurity function reports directly to the head of the organization or his/her delegate while ensuring that this does not result in a conflict of interest.</t>
  </si>
  <si>
    <t xml:space="preserve">The cybersecurity function must ensure that the cybersecurity policies and procedures are implemented. </t>
  </si>
  <si>
    <t>The cybersecurity policies and procedures must be supported by technical security standards (e.g.,
operating systems, databases and firewall technical security standards).</t>
  </si>
  <si>
    <t>The cybersecurity policies and procedures must be reviewed periodically according to planned
intervals or upon changes to related laws and regulations. Changes and reviews must be approved
and documented.</t>
  </si>
  <si>
    <t>Cybersecurity Policies and Procedures</t>
  </si>
  <si>
    <t>Cybersecurity Roles and Responsibilities</t>
  </si>
  <si>
    <t xml:space="preserve">Cybersecurity organizational structure and related roles and responsibilities must be defined,
documented, approved, supported and assigned by the Authorizing Official while ensuring that
this does not result in a conflict of interest. </t>
  </si>
  <si>
    <t>The cybersecurity roles and responsibilities must be reviewed periodically according to planned
intervals or upon changes to related laws and regulations.</t>
  </si>
  <si>
    <t>Cybersecurity Risk Management</t>
  </si>
  <si>
    <t xml:space="preserve">Cybersecurity risk management methodology and procedures must be defined, documented
and approved as per confidentiality, integrity and availability considerations of information and
technology assets. </t>
  </si>
  <si>
    <t xml:space="preserve">The cybersecurity risk management methodology and procedures must be implemented by the
cybersecurity function. </t>
  </si>
  <si>
    <t xml:space="preserve">The cybersecurity risk assessment procedures must be implemented at least in the following
cases: </t>
  </si>
  <si>
    <t>Early stages of technology projects</t>
  </si>
  <si>
    <t>The cybersecurity risk management methodology and procedures must be reviewed periodically
according to planned intervals or upon changes to related laws and regulations. Changes and reviews
must be approved and documented.</t>
  </si>
  <si>
    <t>Cybersecurity requirements must be included in project and asset (information/ technology) change
management methodology and procedures to identify and manage cybersecurity risks as part of project
management lifecycle. The cybersecurity requirements must be a key part of the overall requirements
of technology projects.</t>
  </si>
  <si>
    <t>The cybersecurity requirements in project and assets (information/technology) change management
must include at least the following:</t>
  </si>
  <si>
    <t xml:space="preserve">Vulnerability assessment and remediation. </t>
  </si>
  <si>
    <t>Conducting a configurations’ review, secure configuration and hardening and patching before
changes or going live for technology projects.</t>
  </si>
  <si>
    <t xml:space="preserve">The cybersecurity requirements related to software and application development projects must
include at least the following: </t>
  </si>
  <si>
    <t xml:space="preserve">Using secure coding standards. </t>
  </si>
  <si>
    <t xml:space="preserve">Using trusted and licensed sources for software development tools and libraries. </t>
  </si>
  <si>
    <t>Conducting compliance test for software against the defined organizational cybersecurity
requirements.</t>
  </si>
  <si>
    <t>Secure integration between software components.</t>
  </si>
  <si>
    <t>Conducting a configurations’ review, secure configuration and hardening and patching
before going live for software products.</t>
  </si>
  <si>
    <t>Cybersecurity in Information and Technology Project Management</t>
  </si>
  <si>
    <t>Compliance with Cybersecurity Standards, Laws and Regulations</t>
  </si>
  <si>
    <t>The organization must comply with related national cybersecurity laws and regulations.</t>
  </si>
  <si>
    <t xml:space="preserve">• Work with stakeholders in the organization (i.e., legal function and
governance and compliance function) to identify, document, and periodically
update a list of national cybersecurity laws and regulations and related requirements that are relevant to the organization's operations and issued by 
the National Cybersecurity Authority (NCA) (which might include, but not
limited to, royal orders and decrees, orders issued by the Council of Ministers,
and official circulars and regulatory orders issued by the National
Cybersecurity Authority (NCA)).
• Ensure compliance with all national cybersecurity laws and regulations
requirements referred to in the previous point.
• Provide necessary technologies; to verify compliance with national
cybersecurity laws and regulations
• Perpare periodic reports for orgnization's compliance with all national
cybersecurity laws and regulations to be submitted to the National
Cybersecurity Authority (NCA) whenever requested. </t>
  </si>
  <si>
    <t>• A document (such as a policy, procedure, or/and letter approved by the
authorization official) indicating the identification and documentation of the
requirements related to this control
• An updated list that clarifies the national cybersecurity laws and regulations that are relevant to the organization's operations and issued by the 
Cybersecurity Authority (NCA).
• A report that clarifies the extend of organization's compliance with national
cybersecurity laws and regulations applicable to the organization</t>
  </si>
  <si>
    <t>The organization must comply with any nationally-approved international
agreements and commitments related to cybersecurity.</t>
  </si>
  <si>
    <t>Cybersecurity reviews must be conducted periodically by the cybersecurity function
in the organization to assess the compliance with the cybersecurity controls in the
organization.</t>
  </si>
  <si>
    <t xml:space="preserve">Cybersecurity audits and reviews must be conducted by independent parties outside the
cybersecurity function (e.g., Internal Audit function) to assess the compliance with the cybersecurity
controls in the organization. Audits and reviews must be conducted independently, while ensuring
that this does not result in a conflict of interest, as per the Generally Accepted Auditing Standards
(GAAS), and related laws and regulations. </t>
  </si>
  <si>
    <t>Results from the cybersecurity audits and reviews must be documented and presented to the
cybersecurity steering committee and Authorizing Official. Results must include the audit/review
scope, observations, recommendations and remediation plans.</t>
  </si>
  <si>
    <t>Periodical Cybersecurity Review and Audit</t>
  </si>
  <si>
    <t>Cybersecurity in Human Resources</t>
  </si>
  <si>
    <t xml:space="preserve">Personnel cybersecurity requirements (prior to employment, during employment and after
termination/separation) must be defined, documented and approved. </t>
  </si>
  <si>
    <t xml:space="preserve">The personnel cybersecurity requirements must be implemented. </t>
  </si>
  <si>
    <t xml:space="preserve">The personnel cybersecurity requirements prior to employment must include at least the
following: </t>
  </si>
  <si>
    <t>Inclusion of personnel cybersecurity responsibilities and non-disclosure clauses
(covering the cybersecurity requirements during employment and after termination/
separation) in employment contracts.</t>
  </si>
  <si>
    <t>Implementation of and compliance with the cybersecurity requirements as per the
organizational cybersecurity policies and procedures.</t>
  </si>
  <si>
    <t xml:space="preserve">The personnel cybersecurity requirements during employment must include at least the following: </t>
  </si>
  <si>
    <t>Personnel access to information and technology assets must be reviewed and removed immediately
upon termination/separation.</t>
  </si>
  <si>
    <t>Cybersecurity Awareness and Training Program</t>
  </si>
  <si>
    <t>A cybersecurity awareness program must be developed and approved. The program must be
conducted periodically through multiple channels to strengthen the awareness about cybersecurity,
cyber threats and risks, and to build a positive cybersecurity awareness culture.</t>
  </si>
  <si>
    <t>The cybersecurity awareness program must cover the latest cyber threats and how to protect
against them, and must include at least the following subjects:</t>
  </si>
  <si>
    <t xml:space="preserve"> Secure handling of email services, especially phishing emails. </t>
  </si>
  <si>
    <t xml:space="preserve">Secure handling of mobile devices and storage media. </t>
  </si>
  <si>
    <t xml:space="preserve">Essential and customized (i.e., tailored to job functions as it relates to cybersecurity) training and
access to professional skillsets must be made available to personnel working directly on tasks
related to cybersecurity including: </t>
  </si>
  <si>
    <t xml:space="preserve">Cybersecurity function’s personnel. </t>
  </si>
  <si>
    <t>Personnel working on software/application development. and information and
technology assets operations.</t>
  </si>
  <si>
    <t xml:space="preserve">Executive and supervisory positions. </t>
  </si>
  <si>
    <t>Not Applicable</t>
  </si>
  <si>
    <t>Implemented</t>
  </si>
  <si>
    <t>Partially Implemented</t>
  </si>
  <si>
    <t>Not Implemented</t>
  </si>
  <si>
    <t>Choose the implementation status manually</t>
  </si>
  <si>
    <t>1-2-1-1</t>
  </si>
  <si>
    <t>1-2-1-2</t>
  </si>
  <si>
    <t>1-3-1-1</t>
  </si>
  <si>
    <t>1-3-1-2</t>
  </si>
  <si>
    <t>1-3-2-1</t>
  </si>
  <si>
    <t>1-3-2-2</t>
  </si>
  <si>
    <t>1-3-2-3</t>
  </si>
  <si>
    <t>1-3-2-4</t>
  </si>
  <si>
    <t>1-5-1-1</t>
  </si>
  <si>
    <t>1-5-1-2</t>
  </si>
  <si>
    <t xml:space="preserve">In addition to the controls within sub-component 1-1 of the ECC, the cybersecurity strategy of
the entity must set a priority to support the protection of critical systems of the entity. </t>
  </si>
  <si>
    <t xml:space="preserve">® Work to include the protection of the entity's critical systems within the strategic
objectives of cybersecurity and align it with the strategic objectives of the entity.
® Conduct workshops with the stakeholders and those concerned in the entity to explain
the importance of giving priority to supporting the protection of the critical systems of
the entity.
® Giving priority in implementing projects related to critical systems of the entity over
other projects.
® Giving priority to securing and protecting critical systems in cybersecurity projects and
initiatives and documenting this in the implementation map of the cybersecurity strategy. </t>
  </si>
  <si>
    <t xml:space="preserve">® (Cybersecurity strategy document approved by the authorized person in the entity
(electronic copy or official hard copy).
® Presentation of the workshop that was held with the stakeholders and those concerned in
the entity to give priority to supporting the protection of the critical systems of the
entity.
® A roadmap document for the implementation of the cybersecurity strategy, indicating
the level of achievement in the implementation of projects and initiatives related to the
critical systems of the entity. 
® Inventory review and periodic update of the list of critical systems. </t>
  </si>
  <si>
    <t xml:space="preserve">In addition to the controls under subcomponent 1-5 of the basic controls for cybersecurity, the
methodology for managing cybersecurity risks should include, at a minimum, the following: </t>
  </si>
  <si>
    <t xml:space="preserve">Implementing a Cybersecurity risk assessment on critical systems at least once a
year. </t>
  </si>
  <si>
    <t xml:space="preserve">® conduct a cybersecurity risk assessment on critical systems (which were listed within the
outputs of control No. 2-1-1-1) in order to identify all potential threats that could affect
the integrity of those systems or expose the information they process to any cyber or
computer risks or potential vulnerabilities, taking into account the nature of those
systems.
® Asses cybersecurity risks for each critical system periodically, so that it is done at least
once a year.
® Work on creating reports on cybersecurity risk assessments for each critical system,
provided that the following are documented in them:
O Cyber risks and potential vulnerabilities
O Probability of risk occurrence
O Impact ratio
O Risk level
O Responsible for the potential risk
O Description of the risk mitigation plan
O Impacted assets 
® develop a plan to address the list of cybersecurity risks for each critical system, and give
priority in implementation to the plan to address risks related to critical systems over
other risks. </t>
  </si>
  <si>
    <t xml:space="preserve">® Periodic cybersecurity risk assessment reports on the range of critical systems in the
organization.
® (ybersecurity risk treatment plans for each critical system.
® Reports or evidence showing the follow-up of treatment plans and verifying their
implementation. </t>
  </si>
  <si>
    <t xml:space="preserve">Create a cybersecurity risk register for critical systems and follow it up at least once a
month. </t>
  </si>
  <si>
    <t xml:space="preserve">® C(Create a cybersecurity risk register for critical systems or include the risks related to
critical systems clearly within the entity’s general cybersecurity risk register, so that it
contains the following:
O Cyber risks and potential vulnerabilities
O Probability of risk occurrence
O Impact ratio
O Risk level
O Responsible for the potential risk
O Description of the risk mitigation plan
O Impacted assets
® Work to include the cybersecurity risks of critical systems that were identified and
evaluated during the risk assessment process in the cybersecurity risk register for critical
systems, and assign them to stakeholders.
® Follow-up the cybersecurity risk register of critical systems periodically, at least once a
month, so that treatment plans are followed up, their implementation verified, any new
risks added, and changes in the register documented. </t>
  </si>
  <si>
    <t xml:space="preserve">® (Cybersecurity risk register for critical systems.
® Record of changes to the cybersecurity risk register for critical systems.
® Reports or evidence showing the follow-up of treatment plans and verifying their
implementation. </t>
  </si>
  <si>
    <t xml:space="preserve">In addition to the sub-controls within Control 1-6-2 in the ECC, it must cover the cybersecurity
requirements for project management and changes to the information and technical assets of
critical systems in the entity, with a minimum of the following: </t>
  </si>
  <si>
    <t xml:space="preserve">® Determine stress testing methods for the technical components of critical
systems, using one of the following methods:
O Distributed Stress Testing: It is about distributing stress on several
devices that may be in different geographical areas, and testing them
at the same time to examine their endurance capacity.
O Exploratory Stress Testing: It is a test that focuses on detecting and
analyzing errors in technical components after testing and analyzing
them in different scenarios, which cannot be easily covered in the
scope of other tests. 
O Application Stress Testing: It is a test that focuses on detecting
application-related errors, related to performance, network issues,
and data blocking.
O Systemic Stress Testing: It tests many systems running on the server,
to detect errors (e.g.: One program blocking another program).
O Transactional Stress Testing: It is a stress test that is conducted
during the transitioning between applications, to ensure that the
system is tuned and optimized.
® Document the results of stress tests for technical components of critical
systems.
® Dealing with data based on its classification, so that special data and
systems are specified for stress testing, and system data in the production
environment is not used in the stress testing process.
® Define a plan for improvement based on test results and update
implementation status. </t>
  </si>
  <si>
    <t xml:space="preserve">® Evaluation and stress test reports for technical components of critical
systems.
® Document showing sample data used for stress testing of technical
components of critical systems and not from production environments data.
® Improvement plan and implementation status for stress testing of technical
components of critical systems. </t>
  </si>
  <si>
    <t xml:space="preserve">Carrying out stress testing of the technical components of critical systems (Stress
Testing) to ensure the capacity of the various components. </t>
  </si>
  <si>
    <t xml:space="preserve">Ensure the application of bussiness continuity reqirements </t>
  </si>
  <si>
    <t xml:space="preserve">® Work on conducting a risk assessment for risks that may affect business
continuity.
® Work on vulnerability remediation to prevent incidents that may impact
business continuity. 
® Work on identifying the legislative and regulatory requirements that may
impact business continuity.
® Work on developing incident response plans that may impact business
continuity.
® Develop disaster recovery plans for business continuity.
® Work to define the roles and responsibilities of third parties related to
business continuity in the entity.
® Reports of change requests on infrastructure assets to implement business
continuity requirements.
® Work to use the performance measurement indicator (KPI) to ensure the
continuous development and correct and effective use of cybersecurity
requirements for business continuity. </t>
  </si>
  <si>
    <t xml:space="preserve">® Reports on the results of the risk assessment process affecting business
continuity.
® Reports on the results of the vulnerability assessment and remediation
process affecting business continuity.
® Reports or evidence demonstrating the comprehensiveness and coverage
of legislative and regulatory requirements related to business continuity.
® (ybersecurity Incident Response Plans impacting business continuity.
® Disaster recovery plans.
® A document of the roles and responsibilities of the parties related to
business continuity within the organization.
® Reports on change requests within the organization.
® Reports on the Key Performance Indicators (KPI) related to business
continuity. </t>
  </si>
  <si>
    <t>In addition to sub controls in the ECC 3-6-1</t>
  </si>
  <si>
    <t xml:space="preserve">Security source code review prior to release </t>
  </si>
  <si>
    <t xml:space="preserve">® Work on defining the scope of the source code to be reviewed before
launching the project.
® Work on reviewing the source code either by using technical tools, or
reviewing manually, and that the methods of reviewing the source code be
effective such as: reviewing gaps in the source code, ensuring that there is
no confidential information in the source code, ensuring that there are no
security problems in the design Source Code Ensure that unsafe
algorithms are not used, and review the source code using OWASP.
® Work on documenting the review results and defining a plan to address
the source code comments.
® Work to fully implement and follow up the treatment plan before
launching the project. </t>
  </si>
  <si>
    <t xml:space="preserve">® Source code security review procedures, which include: determining the
scope of the source code, and the methods taken to conduct the source code
security review.
® Reports of the results of the security source code review.
® Source code improvement plan reports.
® Reports showing the implementation and follow-up of the source code
improvement plan. </t>
  </si>
  <si>
    <t>® Work to determine the scope of the source code.
® Work to restrict access to the source code to developers and source code
reviewers, by specifying access permissions according to the needs,
duration, and scope of the work.
® Work to define procedures for obtaining access permissions from
responsible persons.
® Work on reviewing the access permissions to the source code, and revoking
the permissions if the work need or duration expires. 
®  Work to ensure that the source code is stored and documented in safe and reliable ways.</t>
  </si>
  <si>
    <t xml:space="preserve">® Procedures for securing access, storage, and documentation of the source
code, which include: determining the scope of the source code, and backup
copies of the source code.
® Procedures for requesting access to the source code from responsible
persons.
® A sample of requests for access permissions to the source code.
® Reports from reviewing source code access permissions.
® A list of restrictions applied to the level of access and storage security of the
source code.
® A list of previous versions of the source code and the restrictions applied to
secure it. </t>
  </si>
  <si>
    <t xml:space="preserve">® Work on securing the application interface when there is integration with
other applications.
® Restricting access to the API, such as giving access permissions according to
the scope of work.
® Verify API access permissions.
® Using secure protocols (such as TLS) in the API.
® Performing regular penetration tests on the API. </t>
  </si>
  <si>
    <t xml:space="preserve">® Screenshot of locking the application interface when there is integration
with other applications.
® Reports of restricted API access.
® Reports of API access verification.
® Screenshot of Using secure protocols in the API. 
® Reports from penetration tests on the API. </t>
  </si>
  <si>
    <t xml:space="preserve">Safe and reliable transfer of applications from the Testing Environment to the
Production Environment, with any data, identities, or passwords associated with the
test environments deleted prior to transfer. </t>
  </si>
  <si>
    <t xml:space="preserve">® Work to delete any data, identities, or passwords related to the testing
environment before transferring to the production environment.
® Work to encrypt all critical systems data during transmission.
® Work to use safe, updated and approved transfer tools.
® Work on providing an action plan to clarify the scope and time of the
transfer.
® Work on reviewing the implementation of the action plan for safe
transportation and ensuring its effectiveness.
® Work to develop and approve transportation procedures. </t>
  </si>
  <si>
    <t xml:space="preserve">® Reports showing the deletion of any data, identities, or passwords related to
the testing environment before the transfer to the production environment.
® Reports showing that all critical systems data is encrypted during
transmission.
® Reports of the tools used for the transfer process.
® Action plan for the transportation process.
® Review reports on the application of the action plan for the transfer process.
® Approved procedures for the transportation process. </t>
  </si>
  <si>
    <t xml:space="preserve">Referring to officer 1-8-1 in the basic controls of cybersecurity, the department concerned with
cybersecurity must; Review the implementation of cyber security controls for critical systems,
once a year; at least. </t>
  </si>
  <si>
    <t xml:space="preserve">® Ensure that the plan to review the implementation of cybersecurity requirements
includes all critical systems in the entity.
® Work on documenting the results of the cyber security review and audit and discussing
them with the concerned departments.
® Presenting the results to the Cyber Security Supervisory Committee and the authorized
person, and the results should include the scope of the review and audit, the
observations discovered, recommendations and corrective actions, the evaluation of
cyber risks and the plan to identify the observations.
® Review the implementation of cyber security controls for critical systems on an annual
basis. </t>
  </si>
  <si>
    <t xml:space="preserve">® Plan to review the implementation of cybersecurity requirements or controls.
® Periodic review reports on the implementation of cybersecurity controls for critical
systems in the entity, including a plan for addressing observations.
® Meeting notes transcript of the Cybersecurity Supervisory Committee. </t>
  </si>
  <si>
    <t xml:space="preserve">® Ensure that the cyber security audit plan by independent parties includes all critical
systems in the entity.
® Auditing of cybersecurity controls for critical systems is carried out at least every three
years. </t>
  </si>
  <si>
    <t xml:space="preserve">® Audit reports of cybersecurity controls for critical systems; By parties independent of
the department concerned with cybersecurity from within the entity, once; At least every
three years.
® Plan to review the implementation of cybersecurity controls requirements.
® Meeting notes transcript of the Cybersecurity Supervisory Committee
® Work on documenting reports and discussing the plan to address observations with the
relevant departments. </t>
  </si>
  <si>
    <t xml:space="preserve">® Determine the job positions related to the critical systems for which the security scan is
to be conducted, which includes, e.g.:
O Database Administrator for critical systems.
O Network Administrator for critical systems.
O Domain Administrator for critical systems.
O System Administrators from the technical and business side for critical systems.
O All contract employees.
® Developing, documenting, and approving a procedure for conducting security scans on
workers on critical systems on a regular basis.
® Conducting security scanning for candidates to work on critical systems as part of the
recruitment process, which includes, e.g.:
O Review the recommendations of previous employers, submitted by the
candidate, and ensure their accuracy (for those with experience).
O Verify the validity of the applicant's CV.
O Ensure the academic and professional qualifications claimed.
O Independent verification of identity (personal ID, passport, etc.).
O Review criminal records from the concerned authorities.
® Verify that a security scan has been performed on existing workers on critical systems.
Which may include :
O Ensure that the candidate is competent enough to perform his role in protecting
information.
O Ensure that the candidate is trusted to assume the job duties. </t>
  </si>
  <si>
    <t xml:space="preserve">® Security scanning for personnel working on critical systems, which include e.g.:
O A list of all personnel working on critical systems from the operational and
technical side, indicating their nationalities, roles and responsibilities.
O Database Administrator security scanning for critical systems.
O Security scanning of Network Administrators for critical systems. 
O Security scanning of Domain Administrator for critical systems.
O Security survey for System Administrators from the technical side (Custodian)
and from the business owner side of critical systems. </t>
  </si>
  <si>
    <t xml:space="preserve">® identify critical jobs for those working on critical systems, which include, but are not
limited to:
O Administrative careers.
O Support careers.
O Technical development.
® Ensure that competency requirements for each job description for those working on
critical systems are identified and documented.
® Ensure the selection and nomination of highly qualified citizens to fill administrative
positions, support positions, and technical development positions related to critical
systems. </t>
  </si>
  <si>
    <t xml:space="preserve">® The job description of the current employees working on critical systems at the entity,
which includes, e.g.:
O Job title
O The purpose of the job
O Duties and responsibilities
O Required qualifications
O Preferred qualifications
O working conditions
® Resumes of employees working on critical systems, including administrative positions
and technical support and development positions. </t>
  </si>
  <si>
    <t>The technical support and development positions for critical systems, must be
filled with experienced Saudi professionals.</t>
  </si>
  <si>
    <t>Screening or vetting candidates for working on critical systems.</t>
  </si>
  <si>
    <t xml:space="preserve">In addition to the subcontrols in ECC control 1-9-3, personnel cybersecurity requirements
prior to employment must include at least the following: </t>
  </si>
  <si>
    <t>With reference to ECC control 1-8-2, the implementation of CSCC must be reviewed by
independent parties within the organization, outside the cybersecurity function at least once
every three years.</t>
  </si>
  <si>
    <t>Securing the authenticated Application Programming Interface (API).</t>
  </si>
  <si>
    <t>Securing the access, storage, documentation and releases of source code.</t>
  </si>
  <si>
    <t xml:space="preserve">Cybersecurity Risk Management </t>
  </si>
  <si>
    <t>Cybersecurity in Information Technology Project Management</t>
  </si>
  <si>
    <t>ECC</t>
  </si>
  <si>
    <t xml:space="preserve">Needs to be assessed: </t>
  </si>
  <si>
    <t>Number of control:</t>
  </si>
  <si>
    <t>CSCC</t>
  </si>
  <si>
    <t>1-3-1-3</t>
  </si>
  <si>
    <t>1-3-1-4</t>
  </si>
  <si>
    <t>1-3-1-5</t>
  </si>
  <si>
    <t>1-3-1-6</t>
  </si>
  <si>
    <t>1-3-1-7</t>
  </si>
  <si>
    <t xml:space="preserve">With reference to ECC control 1-8-1, the cybersecurity function in the organization must review
the implementation of the Data Cybersecurity Controls periodically as specified for each data
classification level. </t>
  </si>
  <si>
    <t xml:space="preserve">® Identify the requirements of this control and document them in a cybersecurity
requirements document, followed by approval from the authorizing officials.
® Review the implementation of all Data Cybersecurity requirements in the organization as
per the data classification level.
® Review must be conducted at least annually across all data classification levels.
® Review must be conducted at least annually for the implementation of Data Cybersecurity
Controls across all data classification levels.
® An approved audit plan based on the specified period of time should be documented and
approved to ensure that cybersecurity controls are effectively implemented and operate
in accordance with the organizational policies and procedures, as well as related national
and international laws, regulations and agreements. </t>
  </si>
  <si>
    <t xml:space="preserve">® Document detailing the identification and documentation of the requirements of this
control (e.g. a policy and/or procedure approved by the authorizing officials).
® Annual review report for all data classification levels at least once a year. </t>
  </si>
  <si>
    <t xml:space="preserve">With reference to ECC control 1-8-2, cybersecurity review and audit must be conducted
periodically by independent parties outside the organization’s cybersecurity function as specified
for each data classification level. </t>
  </si>
  <si>
    <t xml:space="preserve">® Identify the requirements of this control and document them in a cybersecurity
requirements document, followed by approval from the authorizing officials.
® Identify the independent parties outside the organization's cybersecurity function, such as
internal audit management or third party auditors, to review and audit the implementation
of Data Cybersecurity Controls in the organization.
® Review must be conducted at least every 2 years or less for Public or Confidential data
classification level and at least annually or less for Secret or Top Secret data classification
level.
® Implement Data Cybersecurity Controls by independent parties separate from the
cybersecurity management within the organization, according to the specified timeframe
for each level.
® An approved audit plan based on the specified period of time should be documented to
ensure that the cybersecurity controls are effectively implemented and operate in line with
the organizational policies and procedures of the authority, the relevant national legal and
regulatory requirements, and international requirements. </t>
  </si>
  <si>
    <t xml:space="preserve">® Document detailing the identification and documentation of the requirements of this
control (e.g. a policy and/or procedure approved by the authorizing officials).
® Independent auditor's report that were carried out on all data cybersecurity requirements
in the organization. </t>
  </si>
  <si>
    <t xml:space="preserve">In addition to the subcontrols in the ECC control 1-9-3, personnel's cybersecurity requirements
prior to employment, during employment and after termination/separation must include at least
the following: </t>
  </si>
  <si>
    <t xml:space="preserve">® Identify the requirements of this control and document them in a cybersecurity
requirements document, followed by approval from the authorizing officials.
® Identify the suitable candidates for secret and top secret data handling jobs based on the
skillset and CV screening.
® Review their skillset using various methodologies including interviews, skill based test,
both oral as well as written. Also, develop a background verification process for the
selected candidates either by an internal or third party vendor team.
® Develop, document and approve an action plan for granting new access to the candidates
according to the roles and permissions required.
® Develop a periodic review process to delete unused and unjustified roles and permissions. </t>
  </si>
  <si>
    <t xml:space="preserve">® Document detailing the identification and documentation of the requirements of this
control (e.g. a policy and/or procedure approved by the authorizing officials).
® A recruitment and onboarding process which includes screening and vetting as per the
skillset of the candidate.
® Selection of background verification vendor or internal team.
® Periodically verified and approved list of users with their permissions (e.g. Privacy/Data
Protection Officer).
® Review of HR Cybersecurity policy in line with data cybersecurity policies. </t>
  </si>
  <si>
    <t xml:space="preserve">A signed agreement by personnel pledging to not wuse social media,
1919 communication applications or personal cloud storage to create, store or share
the organization’s data, with the exception of secure communication applications
approved by relevant authorities. </t>
  </si>
  <si>
    <t xml:space="preserve">® Identify the requirements of this control and document them in a cybersecurity
requirements document, followed by approval from the authorizing officials.
® Identify the personnel who should be working on the confidential, secret or top secret
data, based on the classification.
® Review the employment agreement of the personnel and develop and document a clause
with the help of legal department, pledging to not use generative artificial intelligence
systems, social media, or communication applications to create, store or share the
organization’s data, with the exception of generative artificial intelligence systems, and
secure communication applications approved by relevant authorities. </t>
  </si>
  <si>
    <t xml:space="preserve">® Document detailing the identification and documentation of the requirements of this
control (e.g. a policy and/or procedure approved by the authorizing officials).
® Signed agreement by the personnel on the use of generative artificial intelligence systems,
social media, and communication applications. </t>
  </si>
  <si>
    <t xml:space="preserve">In addition to the subcontrols in ECC control 1-10-3, the cybersecurity awareness program must
cover topics related to data protection, including the following: </t>
  </si>
  <si>
    <t xml:space="preserve">® Identify the requirements of this control and document them in a cybersecurity
requirements document, followed by approval from the authorizing officials.
® All the personnel in the organization should be undergoing the cybersecurity awareness
program for data protection and data classification, with designated awareness sessions for
new personnel before granting access to organization’s data.
® Develop and document a data protection cybersecurity awareness program, which should
include topics such as introduction to data leakage, what counts as a data leakage such as
using unapproved generative artificial intelligence systems,, risks associated with data
leakage, and action plan to be followed if a leakage happens or unauthorized access to data
during its lifecycle.
® Conduct the data protection cybersecurity awareness program on a periodic basis and
maintain record of training. </t>
  </si>
  <si>
    <t xml:space="preserve">® Document detailing the identification and documentation of the requirements of this
control (e.g. a policy and/or procedure approved by the authorizing officials).
® Documented and approved customized awareness program for data protection which
includes risks of data leakage and unauthorized access to data during its lifecycle.
® Sample of the related awareness program components (awareness emails, awareness
sessions, awareness test campaigns, etc.) </t>
  </si>
  <si>
    <t xml:space="preserve">Secure handling of classified data while traveling and outside the workplace. </t>
  </si>
  <si>
    <t xml:space="preserve">® Identify the requirements of this control and document them in a cybersecurity
requirements document, followed by approval from the authorizing officials.
® All the personnel in the organization should be undergoing the cybersecurity awareness
program for data protection. 
® Develop and document a data protection cybersecurity awareness program, which should
include topics such as data introduction to data classification, data classification policy,
secure handling of classified data while outside the workplace and travel.
® Conduct the data protection cybersecurity awareness program on a periodic basis and
maintain record of training. </t>
  </si>
  <si>
    <t xml:space="preserve">® Document detailing the identification and documentation of the requirements of this
control (e.g. a policy and/or procedure approved by the authorizing officials).
® Documented and approved customized awareness program for data protection which
includes secure handling of classified data while traveling and outside the workplace.
® Sample of the awareness program components (educational email messages, awareness
sessions, phishing awareness campaigns, etc.). </t>
  </si>
  <si>
    <t xml:space="preserve">Secure handling of data during meetings (virtual and in-person). </t>
  </si>
  <si>
    <t xml:space="preserve">® Identify the requirements of this control and document them in a cybersecurity
requirements document, followed by approval from the authorizing officials.
® All the personnel in the organization should be undergoing the cybersecurity awareness
program for data protection.
® Develop and document a data protection cybersecurity awareness program, which should
include topics such as protocols for virtual and in person meeting, meeting etiquettes,
exchange of data with wider audience, proper disposal of information post recording the
data during meetings.
® Conduct the data protection cybersecurity awareness program on a periodic basis and
maintain record of training. </t>
  </si>
  <si>
    <t xml:space="preserve">® Document detailing the identification and documentation of the requirements of this
control (e.g. a policy and/or procedure approved by the authorizing officials).
® Documented and approved customized awareness program for data protection which
includes secure handling of data during meetings.
® Sample of the awareness program components (educational email messages, awareness
sessions, phishing awareness campaigns, etc.). </t>
  </si>
  <si>
    <t xml:space="preserve">Secure handling when using printers, scanners and copiers. </t>
  </si>
  <si>
    <t xml:space="preserve">® Identify the requirements of this control and document them in a cybersecurity
requirements document, followed by approval from the authorizing officials.
® All the personnel in the organization should be undergoing the cybersecurity awareness
program for data protection.
® Develop and document a data protection cybersecurity awareness program, which should
include topics such as restricted printer use from unauthorized access, remote
configurations for printers and scanners, attentive to the printed data and proper disposal
if data is no longer required.
® Conduct the data protection cybersecurity awareness program on a periodic basis and
maintain record of training. </t>
  </si>
  <si>
    <t xml:space="preserve">® Document detailing the identification and documentation of the requirements of this
control (e.g. a policy and/or procedure approved by the authorizing officials).
® Documented and approved customized awareness program for data protection which
includes secure use of printers, scanners and copy machines.
® Sample of the awareness program components (educational email messages, awareness
sessions, phishing awareness campaigns, etc.). </t>
  </si>
  <si>
    <t xml:space="preserve">Procedures for secure data disposal. </t>
  </si>
  <si>
    <t xml:space="preserve">® Identify the requirements of this control and document them in a cybersecurity
requirements document, followed by approval from the authorizing officials.
® All the personnel in the organization should be undergoing the cybersecurity awareness
program for data protection.
® Develop and document a data protection cybersecurity awareness program, which should
include topics such as introduction to secure data disposal, data disposal policy, data
disposal process, shredding and information about data disposal vendor, if any. 
® Conduct the data protection cybersecurity awareness program on a periodic basis and
maintain record of training. </t>
  </si>
  <si>
    <t xml:space="preserve">® Document detailing the identification and documentation of the requirements of this
control (e.g. a policy and/or procedure approved by the authorizing officials).
® Documented and approved customized awareness program for data protection which
includes secure data disposal.
® Sample of the awareness program components (educational email messages, awareness
sessions, phishing awareness campaigns, etc.). </t>
  </si>
  <si>
    <t xml:space="preserve">® Jdentify the requirements of this control and document them in a cybersecurity
requirements document, followed by approval from the authorizing officials.
® All the personnel in the organization should be undergoing the cybersecurity awareness
program for data protection.
® Develop and document a data protection cybersecurity awareness program, which should
include topics such as proper channels to share documents in the organization, risk
associated with data leakage such as using generative artificial intelligence systems, and
penalties associated with sharing documents through non-secure channels.
® Conduct the data protection cybersecurity awareness program on a periodic basis and
maintain record of training. </t>
  </si>
  <si>
    <t xml:space="preserve">Risks of sharing documents and information through non-secure channels. </t>
  </si>
  <si>
    <t xml:space="preserve">® Document detailing the identification and documentation of the requirements of this
control (e.g. a policy and/or procedure approved by the authorizing officials).
® Documented and approved customized awareness program for data protection which
includes risk of sharing documents through non-secure channels.
® Sample of the awareness program components (educational email messages, awareness
sessions, phishing awareness campaigns, etc.). </t>
  </si>
  <si>
    <t xml:space="preserve">Cybersecurity risks related to the use of external storage media. </t>
  </si>
  <si>
    <t xml:space="preserve">® Identify the requirements of this control and document them in a cybersecurity
requirements document, followed by approval from the authorizing officials.
® All the personnel in the organization should be undergoing the cybersecurity awareness
program for data protection.
® Develop and document a data protection cybersecurity awareness program, which should
include topics such as storage media policy, usage of external storage media units in the
organization, risk associated with data leakage from storage device, approval process for
using external storage media, if required.
® Conduct the data protection cybersecurity awareness program on a periodic basis and
maintain record of training. </t>
  </si>
  <si>
    <t xml:space="preserve">® Document detailing the identification and documentation of the requirements of this
control (e.g. a policy and/or procedure approved by the authorizing officials).
® Documented and approved customized awareness program for data protection which
includes risk related to the use of external storage media.
® Sample of the awareness program components (educational email messages, awareness
sessions, phishing awareness campaigns, etc.). </t>
  </si>
  <si>
    <t>Risk od data leakage and unauthorized access to data during its lifecycle</t>
  </si>
  <si>
    <t>screening and vetting cadidates in jops related to data handling</t>
  </si>
  <si>
    <t>DCC</t>
  </si>
  <si>
    <t xml:space="preserve">Cybersecurity in Human Resources </t>
  </si>
  <si>
    <t xml:space="preserve">Cybersecurity Periodical Review and Audit </t>
  </si>
  <si>
    <t xml:space="preserve">Cybersecurity Awareness and Training Program </t>
  </si>
  <si>
    <t>1-1-1-1</t>
  </si>
  <si>
    <t>1-2-1-3</t>
  </si>
  <si>
    <t>1-4-1-1</t>
  </si>
  <si>
    <t>1-4-1-2</t>
  </si>
  <si>
    <t>1-4-1-3</t>
  </si>
  <si>
    <t>1-4-1-4</t>
  </si>
  <si>
    <t>1-4-1-5</t>
  </si>
  <si>
    <t>1-4-1-6</t>
  </si>
  <si>
    <t>1-4-1-7</t>
  </si>
  <si>
    <t>1-3-1-8</t>
  </si>
  <si>
    <t>1-1-T-1</t>
  </si>
  <si>
    <t>1-1-T-1-1</t>
  </si>
  <si>
    <t>1-2-T-1</t>
  </si>
  <si>
    <t>1-2-T-1-1</t>
  </si>
  <si>
    <t>1-2-T-1-2</t>
  </si>
  <si>
    <t>1-2-T-1-3</t>
  </si>
  <si>
    <t>1-3-T-1</t>
  </si>
  <si>
    <t>1-3-T-1-1</t>
  </si>
  <si>
    <t>1-4-T-1</t>
  </si>
  <si>
    <t>1-4-T-1-1</t>
  </si>
  <si>
    <t xml:space="preserve">Defining and documenting the cybersecurity requirements for organizations’
social media accounts as part of the organization’s cybersecurity policies. </t>
  </si>
  <si>
    <t xml:space="preserve">® Define and document the cybersecurity requirements for the social media accounts as part of organizations’ cybersecurity policies.
® Ensure the document is disseminated to all personnel within the organization and
relevant external parties through approved communication channels, as per the scope
defined in the policy (e.g., distributing policies and procedures via the organization’s
internal portal or sending them through email). </t>
  </si>
  <si>
    <t xml:space="preserve">® Document containing cybersecurity requirements for social media accounts requirements
approved by the authorizing official.
® Ensuring compliance with the document in addition to disseminating it to employees and
relevant parties. </t>
  </si>
  <si>
    <t xml:space="preserve">In addition to the controls within subdomain 1-5 in the ECC, requirements for cybersecurity risk management should include at least the following: </t>
  </si>
  <si>
    <t xml:space="preserve">® Conduct a Risk Assessment to all organization’s social media accounts at least once a year
or less. To discover, identify, and mitigate potential risks related to social media accounts.
® (Conduct review against the identified risks for all the social media accounts of the
organization at least once per year or less. </t>
  </si>
  <si>
    <t xml:space="preserve">Assessing cybersecurity risks for organization’s social media accounts, once per
year at least. </t>
  </si>
  <si>
    <t xml:space="preserve">® Risk Assessment report of all the organization’s social media accounts as per the
cybersecurity requirements of the organization, and review it periodically based on the
specified date. </t>
  </si>
  <si>
    <t xml:space="preserve">Assessing cybersecurity risks during planning and before permitting use of organization’s social media accounts. </t>
  </si>
  <si>
    <t xml:space="preserve">® Conduct Cybersecurity Risk Assessment during planning and before permitting use of organization’s social media accounts. </t>
  </si>
  <si>
    <t xml:space="preserve">® Risk Assessment report of all the organization’s social media accounts as per the
cybersecurity requirements, prior of initial use of the accounts. </t>
  </si>
  <si>
    <t xml:space="preserve">Including cybersecurity risks related to organization’s social media accounts in the organization’s cybersecurity risk register, and monitoring it at least once a year. </t>
  </si>
  <si>
    <t xml:space="preserve">® Define and document the cybersecurity risks for the organization’s social media accounts.
® Verify that the cybersecurity risk associated with the social media are included in the
organization’s cybersecurity risk register.
® Review and monitor the social media risks at least every year or less. </t>
  </si>
  <si>
    <t xml:space="preserve">® Inclusion of social media accounts’ risks in the cybersecurity risk register.
® Review report of cybersecurity risks associated with the requirements for the
organization’s social media accounts. </t>
  </si>
  <si>
    <t xml:space="preserve">In addition to the subcontrols within control 1-9-4 in the ECC, the cybersecurity requirements for
personnel responsible for managing the organization’s social media accounts
should include at least the following: </t>
  </si>
  <si>
    <t xml:space="preserve">® Develop and document a social media cybersecurity awareness program, which must
include topics such as use of social media, do’s and don’ts of social media, managing access
to the social media accounts, privacy issues on social media, types of cybercrimes social
media accounts are prone to, organization’s brand value on social media etc.
® All personnel responsible for managing the social media accounts must be undergoing the
cybersecurity awareness program for social media accounts.
® (Conduct the social media cybersecurity awareness program for employees and individuals
responsible for managing social media accounts on a periodic basis and maintain record
of training. </t>
  </si>
  <si>
    <t xml:space="preserve">Cybersecurity awareness about social media accounts. </t>
  </si>
  <si>
    <t xml:space="preserve">® Documented and approved customized awareness program for organization’s social
media.
® Records of periodically conducted awareness sessions/training. </t>
  </si>
  <si>
    <t xml:space="preserve">Implementation of and compliance with the cybersecurity requirements as per the
organizational cybersecurity policies and procedures for the organization’s social media accounts. </t>
  </si>
  <si>
    <t xml:space="preserve">® Implement the cybersecurity requirements for the social media accounts as part of organizations’ cybersecurity policies.
® Verify the compliance to cybersecurity requirements for the social media accounts in a periodic basis, as defined in the organization’s policies and procedures.
® Ensure that all personnel have read and signed the Acceptable Use Policy. </t>
  </si>
  <si>
    <t xml:space="preserve">® Compliance report of cybersecurity requirements for the organization’s social media
accounts.
® Sample of implementation of cybersecurity requirements for the social media accounts.
® Sample of Acceptable Use Policy forms signed by the organization’s personnel. </t>
  </si>
  <si>
    <t xml:space="preserve">In addition to the subcontrols within control 1-10-3 in the ECC, the cybersecurity awareness
program must cover the awareness about the potential cyber risks and threats related
to the organization’s social media accounts and the secure use to minimize these risks and
threats, including the following: </t>
  </si>
  <si>
    <t xml:space="preserve">Secure use and protection of devices dedicated to the organization’s social media
accounts and ensuring that they do not contain classified data or used for personal
purposes. </t>
  </si>
  <si>
    <t xml:space="preserve">® Develop and document a social media cybersecurity awareness program, which must
include topics such as secure use of devices used for organization’s social media accounts,
review security configuration and hardening for social media devices, data protection of social media devices, prohibition of use of classified data or personal data of the employee
on social media device.
® All the personnel in the organization must be undergoing the cybersecurity awareness
program for social media accounts.
® Conduct the social media cybersecurity awareness program on a periodic basis and
maintain record of training. </t>
  </si>
  <si>
    <t xml:space="preserve">® Documented and approved customized awareness program for social media which
includes secure use and protection of social media devices.
® Sample of the awareness materials/contents provided to the organization’s personnel. </t>
  </si>
  <si>
    <t xml:space="preserve">Secure handling of identities, passwords and security questions. </t>
  </si>
  <si>
    <t xml:space="preserve">® Develop and document a social media cybersecurity awareness program, which must
include topics such as identity management of social media accounts, strong password
policies, secure handling of identity credentials, setting up security questionnaire, multifactor authentication on social media accounts.
® All the personnel in the organization must be undergoing the cybersecurity awareness
program for social media.
® Conduct the social media cybersecurity awareness program on a periodic basis and
maintain record of training. </t>
  </si>
  <si>
    <t xml:space="preserve">® Documented and approved customized awareness program for social media which
includes secure handling of identity and access of social media accounts.
® Sample of the awareness materials/contents provided to the organization’s personnel. </t>
  </si>
  <si>
    <t xml:space="preserve">Organization’s social media accounts restoration plan and dealing with
cybersecurity incidents. </t>
  </si>
  <si>
    <t xml:space="preserve">® Documented and approved customized awareness program for social media which
includes social media account incident management and restoration plan.
® Sample of the awareness materials/contents provided to the organization’s personnel.
® Documented plan to recover the organization’s social media accounts. </t>
  </si>
  <si>
    <t xml:space="preserve">Secure handling of applications and solutions used for the organization’s social
media accounts. </t>
  </si>
  <si>
    <t xml:space="preserve">® Develop and document a social media cybersecurity awareness program, which must
include topics such as incident and threat management for social media accounts,
identification of incident, reporting of suspicious activity on social media account,
restoration plan for social media account recovery.
® All the personnel in the organization must be undergoing the cybersecurity awareness
program for social media.
® Conduct the social media cybersecurity awareness program on a periodic basis and
maintain record of training.
® Establishing and documenting a plan for social media account recovery:
- Contact information for the Cybersecurity Incident Response Team (IRT).
- Timely notification to the Incident Response Team.
- Documenting the incident after account recovery. </t>
  </si>
  <si>
    <t xml:space="preserve">® Develop and document a social media cybersecurity awareness program, which must
include topics such as social media applications and solutions, security configuration
hardening of applications and solutions, monitoring and logging of social media
applications.
® All the personnel in the organization must be undergoing the cybersecurity awareness
program for social media.
® Conduct the social media cybersecurity awareness program on a periodic basis and
maintain record of training. </t>
  </si>
  <si>
    <t xml:space="preserve">® Documented and approved customized awareness program for social media which
includes secure handling of social media applications and solutions.
® Sample of the awareness materials/contents provided to the organization’s personnel. </t>
  </si>
  <si>
    <t xml:space="preserve">Not to use the organization’s social media accounts for personal purposes such as
browsing. </t>
  </si>
  <si>
    <t xml:space="preserve">® Develop and document a social media cybersecurity awareness program, which must
include topics such as usage of organization’s social media accounts, social media
etiquettes for the account operations for the organization, prohibition of use of social
media account for personal usage.
® All the personnel in the organization must be undergoing the cybersecurity awareness
program for social media.
® Conduct the social media cybersecurity awareness program on a periodic basis and
maintain record of training. </t>
  </si>
  <si>
    <t xml:space="preserve">® Documented and approved customized awareness program for social media which
includes prohibition of usage of organization’s social media account for personal usage.
® Sample of the awareness materials/contents provided to the organization’s personnel. </t>
  </si>
  <si>
    <t xml:space="preserve">® Develop and document a social media cybersecurity awareness program, which must
include topics such as access to the social media accounts, avoiding public
devices/networks or those which are not defined by organization’s policies, risks associated
with accessing social media accounts on untrusted public devices or networks.
® All the personnel in the organization must be undergoing the cybersecurity awareness
program for social media.
® Conduct the social media cybersecurity awareness program on a periodic basis and
maintain record of training. </t>
  </si>
  <si>
    <t xml:space="preserve">Avoiding accessing the organization’s social media accounts using untrusted
public devices or networks. </t>
  </si>
  <si>
    <t xml:space="preserve">® Documented and approved customized awareness program for social media which
includes prohibition of accessing organization’s social media accounts using untrusted
public devices or networks.
® Sample of the awareness materials/contents provided to the organization’s personnel. </t>
  </si>
  <si>
    <t xml:space="preserve">Communicating directly with the cybersecurity department if a
cybersecurity threat is suspected. </t>
  </si>
  <si>
    <t xml:space="preserve">® Develop and document a social media cybersecurity awareness program, which must
include topics such as incident response to social media cybersecurity threat, how to contact directly to cybersecurity department in case of a threat.
® All the personnel in the organization must be undergoing the cybersecurity awareness
program for social media.
® Conduct the social media cybersecurity awareness program on a periodic basis and
maintain record of training. </t>
  </si>
  <si>
    <t xml:space="preserve">® Documented and approved customized awareness program for social media which
includes communicating directly with cybersecurity department for suspected
cybersecurity threat to social media accounts.
® Sample of the awareness materials/contents provided to the organization’s personnel. </t>
  </si>
  <si>
    <t xml:space="preserve">Cybersecurity Policies and Procedures </t>
  </si>
  <si>
    <t>TCC</t>
  </si>
  <si>
    <t>Referring to control 1-3-1 in the ECC, cybersecurity policies and procedures must cover, at a minimum, the following:</t>
  </si>
  <si>
    <t>Defining and documenting the telework cybersecurity requirements and
controls as part of the organization’s cybersecurity policies.</t>
  </si>
  <si>
    <t xml:space="preserve"> ® Develop and document cybersecurity policies for telework, which may include, but is not limited to:
O Assess cybersecurity risks of telework systems, at least once a year.
O Assess cybersecurity risks when planning and before allowing telework for any service or system.
O Include cybersecurity risks related to telework systems, services, and systems allowed to work remotely, in the entity’s cybersecurity risk register, and follow
up on it at least once a year.
O Secure usage and protection of devices designated for telework.
O Secure handling of login ID’s and passwords.
O Protecting data that is saved on devices used for telework and handling it according to its classification and the entity’s procedures and policies.
O Secure handling of applications and solutions used for telework, such as virtual meetings, collaboration and file sharing.
O Secure handling of home networks and ensuring their protection settings.OAvoid working remotely using unreliable public devices or networks or while in public places.
O Avoid unauthorized physical access, loss, theft and vandalism of technical assets and telework systems.
O Communicate directly with the department concerned with cybersecurity in the entity if a cybersecurity threat is suspected.
O Training workers on the technical skills necessary to ensure the application of cybersecurity requirements and practices when dealing with telework systems.
® Ensure that the entity’s requirements are supported by executive management. This is through the approval of the head of the entity or their representative.</t>
  </si>
  <si>
    <t>® A document demonstrating the cybersecurity requirements for telework approved
by the entity in line with basic cybersecurity controls. (For example: electronic copy
or official hard copy).
® Official approval by the head of the entity or his representative on the requirements
(For example: via the entity’s official e-mail, or by paper or electronic signature).</t>
  </si>
  <si>
    <t>Assessment of the cybersecurity risks for telework systems, once per year at
least.</t>
  </si>
  <si>
    <t>® Conduct a cybersecurity risk assessment on telework systems in order to identify all
potential threats that could affect the integrity of those systems or expose the
information they process to any cyber risks or potential vulnerabilities, taking into
account the nature of those systems.
® Assess the cybersecurity risks of each system periodically, at least once a year.
® (reate reports on the cybersecurity risk assessment processes for each system,
provided that the following is documented:
O Cyber risks and potential vulnerabilities.
O The probability of the risk occurring.
O Impact ratio.
O Risk level.
O Responsible for the potential risk.
O Description of the risk treatment plan.
O Affected assets.
® Work on developing a plan to address the list of cybersecurity risks for each system.</t>
  </si>
  <si>
    <t>® Periodic cybersecurity risk assessment reports on the entity’s telework systems.
® Treatment plans for cybersecurity risks for all telework systems.
® Follow up on treatment plans and verify their implementation.</t>
  </si>
  <si>
    <t>Assessment of cybersecurity risks during planning and before permitting
telework for any service or system.</t>
  </si>
  <si>
    <t>In addition to the controls within subdomain 1-5 in the ECC, requirements for cybersecurity
risk management should include at least the following:</t>
  </si>
  <si>
    <t>® Work on defining the requirements for this control, document them in the cybersecurity requirements document, and have them approved by the authority
holder.
® Include cybersecurity requirements within the entity’s IT change management”
cycle.
® Implement cybersecurity risk assessment procedures when planning and before
allowing telework for any service or system.
® Work on addressing all cybersecurity risks identified according to the cybersecurity
risk management methodology.
® Work on developing a treatment plan for the list of cybersecurity risks for each
system, while following up the treatment plan periodically.</t>
  </si>
  <si>
    <t>® A document that identifies and documents the requirements of this control (such as
a policy and/or procedure approved by the authority holder).
® A report detailing the identification, assessment, and remediation of cybersecurity
risks related to planning and prior allowing telework for any service or system.
® (Cybersecurity risk register for teleworking includes (during planning, upon
implementation and before use).</t>
  </si>
  <si>
    <t>Including the cybersecurity risks related to telework systems and its related
 services and systems in the entity's cybersecurity risk register, and monitoring
it at least once a year.</t>
  </si>
  <si>
    <t>® Work on creating a cybersecurity risk register for telework systems, services and
systems that are allowed to work remotely, or include the risks related to them
clearly within the entity’s general cybersecurity risk register, so that it contains the
following:
O Cyber risks and potential vulnerabilities.
O The probability of the risk occurring.
O Impact ratio.
O Risk level.
O Responsible for the potential risk.
O Description of the risk treatment plan.
O Affected assets.
® Include the cybersecurity risks of telework systems, services and systems allowed for
telework that were identified and evaluated during the evaluation process, and assign
them to stakeholders.
® Follow up the cybersecurity risk register for telework systems, services and systems
allowed to work remotely periodically, at least once a year, so that treatment plans
are followed up, their implementation is verified, any new risks are added, and
changes are documented in the register.</t>
  </si>
  <si>
    <t>® Cybersecurity risk register for telework and services and systems permitted to work
remotely.
® Changes log of the cybersecurity risk register for telework systems, services, and
authorized telework.
® Follow up on treatment plans and verify their implementation.
® Periodically review cybersecurity risks related to telework systems.</t>
  </si>
  <si>
    <t>In addition to the sub-controls within control 1-10-3 in the ECC, the cybersecurity
awareness program must cover the awareness about the potential cyber risks and threats
related to telework, including the following:</t>
  </si>
  <si>
    <t>Secure use of telework devices and how to protect them.</t>
  </si>
  <si>
    <t>® Work on defining the requirements for this control, document them in the
cybersecurity requirements document, and have them approved by the authority
holder.
® Provide cybersecurity awareness programs that cover the secure usage of telework
devices and how to protect them.</t>
  </si>
  <si>
    <t>® A document that identifies and documents the requirements of this policy (such as a
policy and/or procedure approved by the authority holder).
® Document of providing awareness content of the secure use of telework devices and
how to protect them.
® Proof of providing awareness content on the safe use of telework devices and how to
protect them.</t>
  </si>
  <si>
    <t>Secure handling of identities and passwords.</t>
  </si>
  <si>
    <t>® Work on defining the requirements for this control, document them in the
cybersecurity requirements document, and have them approved by the authority
holder.
® Provide cybersecurity awareness programs that cover secure handling of identities and
password.</t>
  </si>
  <si>
    <t>® A document that identifies and documents the requirements of this policy (such as a
policy and/or procedure approved by the authority holder).
® Action plan to implement the cybersecurity awareness program that covers the secure
handling of identities and password.
®  Proof of providing awareness content of the secure handling of identities and
password.</t>
  </si>
  <si>
    <t>Protection of the stored data on the telework devices, and to be handled based on its classification.</t>
  </si>
  <si>
    <t>® Work to define the requirements for this control, document them in the cybersecurity
requirements document, and have them approved by the authority holder.
® Provide awareness programs in cybersecurity that cover the protection of data that is
saved on devices used for telework and dealing with them according to their
classification and the entity’s procedures and policies.</t>
  </si>
  <si>
    <t>® A document that identifies and documents the requirements of this control (such as
a policy and/or procedure approved by the authority holder).
® An action plan to implement a cybersecurity awareness program that covers the
protection of data that is saved on devices used for telework and dealing with it
according to its classification and the entity’s procedures and policies.
® Proof of providing awareness content to protect the data that is saved on devices used
for telework and dealing with it according to its classification and the entity’s
procedures and policies.</t>
  </si>
  <si>
    <t>Secure handling of applications and solutions used for telework such as: virtual conferencing and collaboration, and file sharing solutions.</t>
  </si>
  <si>
    <t>® Work on defining the requirements for this control, document them in the
cybersecurity requirements document, and have them approved by the authority
holder.
® Provide cybersecurity awareness programs that cover the secure handling of
applications and solutions used for telework such as: virtual conferencing and
collaboration, and file sharing solutions.</t>
  </si>
  <si>
    <t>® A document that identifies and documents the requirements of this control (such as
a policy and/or procedure approved by the authority holder).
® Action plan to implement the cybersecurity awareness program that cover the secure
handling of applications and solutions used for telework such as: virtual conferencing
and collaboration, and file sharing solutions.
® Proof of providing awareness content to avoid working remotely using unreliable
public devices or networks or while in public places.</t>
  </si>
  <si>
    <t>Secure handling of home networks, making sure it is configured in a secure
way.</t>
  </si>
  <si>
    <t>® Work on defining the requirements for this control, document them in the
cybersecurity requirements document, and have them approved by the authority
holder.
® Provide cybersecurity awareness programs that cover the secure handling of home
networks, making sure it is configured in a secure way.</t>
  </si>
  <si>
    <t xml:space="preserve"> A document that identifies and documents the requirements of this control (such as
a policy and/or procedure approved by the authority holder).
 Action plan to implement the cybersecurity awareness program that cover secure
handling of home networks, making sure it is configured in a secure way.
e Proof of providing awareness content to avoid working remotely using unreliable
public devices or networks or while in public places.</t>
  </si>
  <si>
    <t>Avoidance of teleworking using unreliable public devices or networks or while
in public places.</t>
  </si>
  <si>
    <t>® A document that identifies and documents the requirements of this control (such as
a policy and/or procedure approved by the authority holder).
® Action plan to implement the cybersecurity awareness program that cover the
avoidance of teleworking using unreliable public devices or networks or while in
public places.
® Proof of providing awareness content to avoid working remotely using unreliable
public devices or networks or while in public places.</t>
  </si>
  <si>
    <t>Unauthorized physical access, loss, theft, and sabotage of technical assets and
telework systems.</t>
  </si>
  <si>
    <t>® Work on defining the requirements for this control, document them in the
cybersecurity requirements document, and have them approved by the authority
holder.
® Provide cybersecurity awareness programs that cover the unauthorized physical
access, loss, theft, and sabotage of technical assets and telework systems.</t>
  </si>
  <si>
    <t>® A document that identifies and documents the requirements of this control (such as
a policy and/or procedure approved by the authority holder).
® Action plan to implement the cybersecurity awareness program that cover the
unauthorized physical access, loss, theft, and damage of technical assets and telework
systems.
® Proof of providing awareness content on unauthorized physical access, loss, theft and
damage of technical assets and teleworking systems.</t>
  </si>
  <si>
    <t>To Communicate directly with the cybersecurity department If a cybersecurity
threat is suspected.</t>
  </si>
  <si>
    <t xml:space="preserve"> Work on defining the requirements for this control, document them in the
cybersecurity requirements document, and have them approved by the authority
holder.
® Provide cybersecurity awareness programs that cover how to communicate directly
with the cybersecurity department If a cyber threat is suspected.</t>
  </si>
  <si>
    <t>® A document that identifies and documents the requirements of this control (such as
a policy and/or procedure approved by the authority holder).
® Action plan to implement the cybersecurity awareness program on how to
communicate directly with the cybersecurity department if a cyber threat is suspected.
® Proof of providing awareness content and communicating directly with the
department concerned with cybersecurity in if a cyber threat is suspected.</t>
  </si>
  <si>
    <t>In addition to the sub-controls within control 1-10-4 in the ECC, employees must be trained
with the required technical skills to ensure the implementation of the cybersecurity
requirements when handling telework systems.</t>
  </si>
  <si>
    <t>® Work on defining the requirements for this control, document them in the
cybersecurity requirements document, and have them approved by the authority
holder.
® Develop and implement training program for employees working in cybersecurity
team or other team members wherever required, to ensure implementation of
cybersecurity requirements with required technical skills for teleworking systems.
® Periodic awareness programs to be conducted to ensure safe handling of the cyber
security incidents and implementation/services requirements.</t>
  </si>
  <si>
    <t>® A document that identifies and documents the requirements of this control (such as
a policy and/or procedure approved by the authority holder).
® Documented training program and its periodic implementation for handling cyber
security services and support for teleworking requirements.
® Training certificates for workers on the technical skills necessary to ensure the
application of cybersecurity requirements and practices when dealing with telework
systems.</t>
  </si>
  <si>
    <t>In addition to the ECC control 1-4-1, the Authorizing Official shall also identify, document
and approve:</t>
  </si>
  <si>
    <t>Cybersecurity roles and RACI assignment for all stakeholders of the cloud
services including Authorizing Official’s roles and responsibilities.</t>
  </si>
  <si>
    <t xml:space="preserve"> Identify cloud services in use and related cybersecurity stakeholders
 both internal and external (e.g. CSPs and their Cybersecurity units,
corporate Cloud Cybersecurity Architecture, Engineering, Operations
teams, Cloud Security Managed Services representatives, Cloud
Security SaaS representatives, Authorizing Office).</t>
  </si>
  <si>
    <t xml:space="preserve"> C(Cloud Cybersecurity Roles and Responsibilities and RACI matrix
defined and approved and documented within the related Service Level
Agreements (SLAs) between CSP and CSTs.</t>
  </si>
  <si>
    <t>Cybersecurity risk management methodology mentioned in the ECC Subdomain 1-5 shall also
include for the CST, as a minimum:</t>
  </si>
  <si>
    <t>Defining acceptable risk levels for the cloud services.</t>
  </si>
  <si>
    <t>® Jdentify cloud services in use and analyse their business impact in a
defined process (e.g.: Business Impact Analysis) to understand and
assess (at least) service disruptions, data leaks and exposures,
 unauthenticated access risks and blast radius of damage one cloud
issue may cause.
® Define risk levels for cloud services (e.g.: critical, high, medium, low)
based on the organization’s cybersecurity risk management
methodology, and implementing necessary measures according to the
risk level.</t>
  </si>
  <si>
    <t>® Catalogue of cloud services with assigned acceptable risk level.</t>
  </si>
  <si>
    <t>Considering data and information classification accredited by CST in
cybersecurity risk management methodology.</t>
  </si>
  <si>
    <t>® Identify data processed/stored in the organization and classify it into
agreed upon categories (e.g. public, restricted, secret, top secret) based
on value to the organization, and include them in the cybersecurity
risk management methodology.</t>
  </si>
  <si>
    <t>® (Cybersecurity Risk Management Methodology with unique approach
to data classes.</t>
  </si>
  <si>
    <t>Developing cybersecurity risk register for cloud services, and monitoring it
periodically according to the risks.</t>
  </si>
  <si>
    <t>® Jdentify risks related to cloud services and CSPs - use Threat
Intelligence feeds and Incident Response registries to analyse risk
applicable to cloud services (e.g. data leakage due to misconfigured
public cloud storage service or due to weak authentication) and
periodically monitoring them according to nature and classification of
the risk, ensuring they are addressed with appropriate priority.</t>
  </si>
  <si>
    <t>® Cybersecurity Cloud Services Risk Register.
® Cybersecurity Cloud Services Risk Register review plan.</t>
  </si>
  <si>
    <t>In addition to the ECC control 1-7-1, the CST legislative and regulatory compliance should
include as a minimum with the following requirements:</t>
  </si>
  <si>
    <t>Continuous or real-time compliance monitoring of the CSP with relevant
cybersecurity legislation and contract clauses.</t>
  </si>
  <si>
    <t>® Jdentify national legislation and regulations related to cybersecurity of
cloud services and Cloud Service Providers
® Review the contract with CSP regarding cybersecurity obligations.
Define the way how to monitor/verify it regularly (e.g.: CSP’s
obligation to report to CSTs vulnerabilities can be verified with if these
reports are delivered or justified)
® Request CSP's compliance reports (e.g.: by making it a contractual
requirement)
® Monitor CSP’s compliance in a continuous manner (like daily or
weekly verification) or in real-time (e.g. automated checks)</t>
  </si>
  <si>
    <t>® (CSP’s compliance reports verified periodically.
® Reports or evidence demonstrating the monitoring of compliance
within contracts.</t>
  </si>
  <si>
    <t>Screening or vetting candidates of personnel with access to Cloud Service
sensitive functions (Key Management, Service Administration, Access
Control).</t>
  </si>
  <si>
    <t>In addition to sub controls in the ECC control 1-9-3, the following requirements should be
covered prior the professional relationship of staff with the CST shall cover, at a minimum:</t>
  </si>
  <si>
    <t>® Review job titles and descriptions for duties in areas of Key
Management (including encryption), technical Cloud Service
Management, Identity and Access Management) and make sure
candidates for these jobs are under screening/vetting (e.g.: Cloud
Access Provisioning Engineer, Cloud Service Administrator, Key
Vault Security Engineer)</t>
  </si>
  <si>
    <t>® (atalogue of privileged user roles (including Key Management, Service
Administration, Access control)
® Screening/Vetting process defined for candidates that use these user
roles.</t>
  </si>
  <si>
    <t>CCC-T</t>
  </si>
  <si>
    <t>Sub-Control</t>
  </si>
  <si>
    <t>Guidelines</t>
  </si>
  <si>
    <t>Governance</t>
  </si>
  <si>
    <t>Control clauses</t>
  </si>
  <si>
    <t>Telework Cybersecurity Controls (TCC)</t>
  </si>
  <si>
    <t>Cloud Cybersecurity Controls (CCC-T)</t>
  </si>
  <si>
    <t>Organizations' Social Media Accounts Cybersecurity Controls (OSMACC)</t>
  </si>
  <si>
    <t>Data Cybersecurity Controls (DCC)</t>
  </si>
  <si>
    <t>Critical Systems Cybersecurity Controls (CSCC)</t>
  </si>
  <si>
    <t>Essential Cybersecurity Controls (ECC)</t>
  </si>
  <si>
    <t>Defense</t>
  </si>
  <si>
    <t>2-1-1</t>
  </si>
  <si>
    <t>2-1-2</t>
  </si>
  <si>
    <t>2-1-3</t>
  </si>
  <si>
    <t>2-1-4</t>
  </si>
  <si>
    <t>2-1-5</t>
  </si>
  <si>
    <t>2-1-6</t>
  </si>
  <si>
    <t>2-2-1</t>
  </si>
  <si>
    <t>2-2-2</t>
  </si>
  <si>
    <t>2-2-3</t>
  </si>
  <si>
    <t>2-2-3-1</t>
  </si>
  <si>
    <t>2-2-3-2</t>
  </si>
  <si>
    <t>2-2-3-3</t>
  </si>
  <si>
    <t>2-2-3-4</t>
  </si>
  <si>
    <t>2-2-3-5</t>
  </si>
  <si>
    <t>2-2-4</t>
  </si>
  <si>
    <t>2-3-1</t>
  </si>
  <si>
    <t>2-3-2</t>
  </si>
  <si>
    <t>2-3-3</t>
  </si>
  <si>
    <t>2-3-3-1</t>
  </si>
  <si>
    <t>2-3-3-2</t>
  </si>
  <si>
    <t>2-3-3-3</t>
  </si>
  <si>
    <t>2-3-3-4</t>
  </si>
  <si>
    <t>2-3-4</t>
  </si>
  <si>
    <t>2-4-1</t>
  </si>
  <si>
    <t>2-4-2</t>
  </si>
  <si>
    <t>2-4-3</t>
  </si>
  <si>
    <t>2-4-3-1</t>
  </si>
  <si>
    <t>2-4-3-2</t>
  </si>
  <si>
    <t>2-4-3-3</t>
  </si>
  <si>
    <t>2-4-3-4</t>
  </si>
  <si>
    <t>2-4-3-5</t>
  </si>
  <si>
    <t>2-4-4</t>
  </si>
  <si>
    <t>2-5-1</t>
  </si>
  <si>
    <t>2-5-2</t>
  </si>
  <si>
    <t>2-5-3</t>
  </si>
  <si>
    <t>2-5-3-1</t>
  </si>
  <si>
    <t>2-5-3-2</t>
  </si>
  <si>
    <t>2-5-3-3</t>
  </si>
  <si>
    <t>2-5-3-4</t>
  </si>
  <si>
    <t>2-5-3-5</t>
  </si>
  <si>
    <t>2-5-3-6</t>
  </si>
  <si>
    <t>2-5-3-7</t>
  </si>
  <si>
    <t>2-5-3-8</t>
  </si>
  <si>
    <t>2-5-4</t>
  </si>
  <si>
    <t>2-5-3-9</t>
  </si>
  <si>
    <t>2-6-1</t>
  </si>
  <si>
    <t>2-6-2</t>
  </si>
  <si>
    <t>2-6-3</t>
  </si>
  <si>
    <t>2-6-3-1</t>
  </si>
  <si>
    <t>2-6-3-2</t>
  </si>
  <si>
    <t>2-6-3-3</t>
  </si>
  <si>
    <t>2-6-3-4</t>
  </si>
  <si>
    <t>2-6-4</t>
  </si>
  <si>
    <t>2-7-1</t>
  </si>
  <si>
    <t>2-7-2</t>
  </si>
  <si>
    <t>2-7-3</t>
  </si>
  <si>
    <t xml:space="preserve">2-7-4 </t>
  </si>
  <si>
    <t>2-8-1</t>
  </si>
  <si>
    <t>2-8-2</t>
  </si>
  <si>
    <t>2-8-3</t>
  </si>
  <si>
    <t>2-8-3-1</t>
  </si>
  <si>
    <t>2-8-3-2</t>
  </si>
  <si>
    <t>2-8-3-3</t>
  </si>
  <si>
    <t>2-8-4</t>
  </si>
  <si>
    <t>2-9-1</t>
  </si>
  <si>
    <t>2-9-2</t>
  </si>
  <si>
    <t>2-9-3</t>
  </si>
  <si>
    <t>2-9-3-1</t>
  </si>
  <si>
    <t>2-9-3-2</t>
  </si>
  <si>
    <t>2-9-3-3</t>
  </si>
  <si>
    <t>2-9-4</t>
  </si>
  <si>
    <t>2-10-1</t>
  </si>
  <si>
    <t>2-10-2</t>
  </si>
  <si>
    <t>2-10-3</t>
  </si>
  <si>
    <t>2-10-3-1</t>
  </si>
  <si>
    <t>2-10-3-2</t>
  </si>
  <si>
    <t>2-10-3-3</t>
  </si>
  <si>
    <t>2-10-3-4</t>
  </si>
  <si>
    <t>2-10-3-5</t>
  </si>
  <si>
    <t>2-10-4</t>
  </si>
  <si>
    <t>2-11-1</t>
  </si>
  <si>
    <t>2-11-2</t>
  </si>
  <si>
    <t>2-11-3</t>
  </si>
  <si>
    <t>2-11-3-1</t>
  </si>
  <si>
    <t>2-11-3-2</t>
  </si>
  <si>
    <t>2-11-4</t>
  </si>
  <si>
    <t>2-12-1</t>
  </si>
  <si>
    <t>2-12-2</t>
  </si>
  <si>
    <t>2-12-3</t>
  </si>
  <si>
    <t>2-12-3-1</t>
  </si>
  <si>
    <t>2-12-3-2</t>
  </si>
  <si>
    <t>2-12-3-3</t>
  </si>
  <si>
    <t>2-12-3-4</t>
  </si>
  <si>
    <t>2-12-3-5</t>
  </si>
  <si>
    <t>2-12-4</t>
  </si>
  <si>
    <t>2-13-1</t>
  </si>
  <si>
    <t>2-13-2</t>
  </si>
  <si>
    <t>2-13-3</t>
  </si>
  <si>
    <t>2-13-3-1</t>
  </si>
  <si>
    <t>2-13-3-2</t>
  </si>
  <si>
    <t>2-13-3-3</t>
  </si>
  <si>
    <t>2-13-3-4</t>
  </si>
  <si>
    <t>2-13-3-5</t>
  </si>
  <si>
    <t>2-13-4</t>
  </si>
  <si>
    <t>2-14-1</t>
  </si>
  <si>
    <t>2-14-2</t>
  </si>
  <si>
    <t>2-14-3</t>
  </si>
  <si>
    <t>2-14-3-1</t>
  </si>
  <si>
    <t>2-14-3-2</t>
  </si>
  <si>
    <t>2-14-3-3</t>
  </si>
  <si>
    <t>2-14-3-4</t>
  </si>
  <si>
    <t>2-14-3-5</t>
  </si>
  <si>
    <t>2-14-4</t>
  </si>
  <si>
    <t>2-15-1</t>
  </si>
  <si>
    <t>2-15-2</t>
  </si>
  <si>
    <t>2-15-3</t>
  </si>
  <si>
    <t>2-15-3-1</t>
  </si>
  <si>
    <t>2-15-3-2</t>
  </si>
  <si>
    <t>2-15-3-3</t>
  </si>
  <si>
    <t>2-15-3-4</t>
  </si>
  <si>
    <t>2-15-3-5</t>
  </si>
  <si>
    <t>2-15-4</t>
  </si>
  <si>
    <t>Cybersecurity requirements for managing information and technology assets must be defined, documented and approved.</t>
  </si>
  <si>
    <t>• Develop and document cybersecurity requirements for information and technology assets management in the organization, including the following
o The cybersecurity requirements for types and description of information and technology asset management must be identified
o Information and technology asset classification levels requirements in terms of data included and processed, and the criticality of the technology asset from a cybersecurity perspective must be defined
o Requirements for the defined stages of the information and technology assets life cycle (including but not limited to: preservation, processing, storage, destruction, etc.) must be defined
o Roles and responsibilities requirements for the ownership and management of information and technology assets must be defined
• Support the organization's developed requirements by the Executive Management This must be done through the approval of the representative</t>
  </si>
  <si>
    <t>• Informationassetmanagementcybersecurityrequirements(informofpolicy or standard) approved by the organization (e.g., electronic copy or official hard copy)
• Formal approval by the head of the organization or his/her deputy on the requirements (e.g., via the organization's official e-mail, paper or electronic signature)</t>
  </si>
  <si>
    <t>The cybersecurity requirements for managing information and technology assets must be implemented.</t>
  </si>
  <si>
    <t>• Allcybersecurityrequirementstomanageinformationandtechnologyassets of the organization, which may include the following
o Approved cybersecurity requirements for the management of information and technology assets in the organization must be implemented, including but not limited to, classifying all information and technology assets of the organization, documenting and approving them in an approved and official document (e.g., a documented record for the management of the organization's information and technology assets), as well as encoding all information and technology assets of the organization based on the approved classification of the organization's information and technology assets
o Specific procedures for dealing with assets based on their classification and in accordance with the relevant laws and regulations must be established.</t>
  </si>
  <si>
    <t>• Documents that confirm the implementation of cybersecurity requirements related to information and technology asset management as documented in the policy
• Anactionplantoimplementthecybersecurityrequirementsofinformation and technology assets management
• A documented and up-to-date record of all information and technology assets (e.g., Excel spreadsheet or displayed through automated means using solutions such as CMDB) must be provided
• Specificproceduresfordealingwithassetsbasedontheirclassificationandin accordance with the relevant laws and regulations.</t>
  </si>
  <si>
    <t>Acceptable use policy of information and technology assets must be defined, 
documented and approved.</t>
  </si>
  <si>
    <t>• Develop acceptable use policy for information and technology assets of the organization, which may include the following
o Set of specific regulations for access to and use of assets.
o A set of clear examples of unacceptable use.
o Consequences if defined rules of acceptable use of assets are breached
o The method used to monitor adherence to the defined rules of acceptable
use of the organization's information and technology assets
• Acceptableusepolicyoftheorganization'sinformationandtechnologyassets must be communicated to all employees and stakeholders in the organization through, including but not limited to the official email or through the organization's website
• Supporttheorganization'spolicybytheExecutiveManagementThismustbe done through the approval of the organization head or his/ her deputy</t>
  </si>
  <si>
    <t>• Approved policy that covers the requirements for acceptable use of the organization's information and technology assets (e.g., electronic copy or official hard copy)
• Acceptableusepolicyoftheorganization'sinformationandtechnologyassets must be communicated to all employees and stakeholders in the organization through, including but not limited to the official email or through the organization's website. Evidence that all employees and stakeholders are aware and informed must be provided
• Formalapprovalbytheheadoftheorganizationorhis/herdeputyonthepolicy (e.g., via the organization's official e-mail, paper or electronic signature)</t>
  </si>
  <si>
    <t>Acceptable use policy of information and technology assets must be implemented.</t>
  </si>
  <si>
    <t>• Cybersecurity policy for the acceptable use policy of the information and technology assets of the organization must be implemented, including the following
o Requirements for the acceptable use of information and technology assets by the organization must be implemented, including but not limited to: requesting each employee view and approve the Acceptable Use Policy of information and technology assets
o These requirements must be communicated through the organization's approved communication channels to educate the organization's internal and external stakeholders to implement these requirements
o Appropriate mechanisms and techniques must be developed to monitor violations of the Acceptable Use Policy requirements and warn of disciplinary actions in the event of violations</t>
  </si>
  <si>
    <t>• Anactionplantoimplementtheacceptableuserequirementsofinformation and technology assets of the organization
• Evidenceofcommunicatingtheserequirementsthroughthecommunication channels approved by the organization
• AcompletedandapprovedformthatclarifiestheapprovaloftheAcceptable Use Policy by all organization's employees (e.g., scanned physical copy, digital platform, or official hard copy)</t>
  </si>
  <si>
    <t>Information and technology assets must be classified, labeled and handled as per related law and regulatory requirements.</t>
  </si>
  <si>
    <t>• Define and document the requirements of this ECC in the cybersecurity requirements of information and technology assets management at the organization and must be approved by the representative
• Work with the concerned departments to identify all information and technology assets, including (but not limited to)
o Infrastructure (e.g., servers) o Applications and services o Networks (e.g., router)
o Workstations
o Peripherals (e.g., printers) o Operating systems (if any)
• Document all information and technology assets in a single register with characteristics such as (asset name, description, owner and criticality)
• Workwithassetownerstoidentify,documentandapproveassetclassification in the register in accordance with the relevant laws and regulations
• Workwiththeconcerneddepartmentstoensurethecodingofassetsbasedon their classification, including but not limited to labelling the assets or automatically coding them through modern systems
• Work with the concerned departments to ensure that assets are handled according to the defined and approved classification level and based on the approved procedures for dealing with each asset</t>
  </si>
  <si>
    <t>• A cybersecurity policy that covers the information and technology asset management requirements of the organization (e.g., electronic copy or official hard copy)
• Formalapprovalbytheheadoftheorganizationorhis/herdeputyonthepolicy (e.g., via the organization's official e-mail, paper or electronic signature)
• Adocumentthatoutlinesthemethodandsystemofassetclassification,coding and requirements
• Anactionplantoimplementtherequirementsofclassificationandcodingof information and technology assets (Labelling) in accordance with the relevant laws and regulations.
• An up-to-date register that includes all information and technology assets, indicating the level of classification for each asset (e.g., Excel or through automated means using technical solutions such as CMDB)
• Evidencethatoutlinesthattheorganization'sassetsareclassifiedaccordingto the defined and approved classification level
• Evidence that outlines that the organization's assets have been labelled according to the classification level defined and based on but not limited to the coding labels that demonstrate the coding of all assets within the organization
• Evidence of the implementation of controls on the organization's assets in accordance with their classification level, including but not limited to the procedures followed when dealing with each asset based on its classification</t>
  </si>
  <si>
    <t>The cybersecurity requirements for managing information and technology assets must be reviewed peridodically.</t>
  </si>
  <si>
    <t>• Review and update cybersecurity requirements for information and technology assets management in the organization periodically according to a documented and approved plan for review and based on a planned interval or in the event of changes in relevant laws and regulations.
• Documentandapprovereviewandchangestotheorganization'scybersecurity requirements of the information and technology assets management by the head of the organization or his/ her deputy</t>
  </si>
  <si>
    <t>• Results of information and technology assets management cybersecurity requirements implementation review in the organization
• A document that defines the cybersecurity requirements implementation review cycle to manage the information and technology assets of the organization (Compliance Assessment Schedule)
• Log of updates and changes to the information and technology asset management cybersecurity requirements
• Compliance assessment report that outlines the results of the cybersecurity requirements implementation assessment for information and technology asset management
• An approved document that sets the policy's review schedule
• Policyindicatingthatithasbeenreviewedandupdated,andthatchangeshave been documented and approved by the head of the organization or his/her deputy
• Formal approval by the head of the organization or his/her deputy on the updated policy (e.g., via the organization's official e-mail, paper or electronic signature)</t>
  </si>
  <si>
    <t>Asset Management</t>
  </si>
  <si>
    <t>Cybersecurity requirements for identity and access management must be defined, documented and approved.</t>
  </si>
  <si>
    <t xml:space="preserve">
• Develop and document cybersecurity policy for identity and access management in the organization, which may include, but is not limited to
o Grant access, including
- Access to user accounts
- Privileged Access to accounts
- Remote access to the organization's networks and systems
- Define and approve the authority of each type of users
o Revoke and Change Access. o Review Identity and Access o Manage passwords
• Supporttheorganization'spolicybytheExecutiveManagementThismustbe done through the approval of the representative</t>
  </si>
  <si>
    <t>• Cybersecurity policy that covers Identity and Access Management (e.g., electronic copy or official hard copy)
• Formalapprovalbytheheadoftheorganizationorhis/herdeputyonthepolicy (e.g., via the organization's official e-mail, paper or electronic signature)</t>
  </si>
  <si>
    <t>The cybersecurity requirements for identity and access management must be implemented.</t>
  </si>
  <si>
    <t>• All cybersecurity requirements must be implemented for the organization's approved identity and access management procedures. It is also recommended that the identity and access management cover the following, but not limited to
o User Authentication based on user login management.
o Password management based on the organization's password policy
o User authorization management based on a need-to-know and Need-
to-use basis.
o User authorization management based on least privilege and
Segregation of Duties
o Remote access management to the organization's networks. o Access Cancellation and Update Management.</t>
  </si>
  <si>
    <t>• Action plan for cybersecurity requirements for Identity and Access Management
• Evidence that the identity and access management controls must be implemented on all technical and information assets in the organization, including but not limited to, the configuration of all technical information systems in line with the cybersecurity controls and requirements of identity and access management</t>
  </si>
  <si>
    <t>The cybersecurity requirements for identity and access management must include at least the following</t>
  </si>
  <si>
    <t>• Define and document the requirements of this ECC in the cybersecurity requirements of identity and access management at the organization and must be approved by the representative
• Ensureallemployeeshaveauniqueidentifier,whichmaybeajobnumber, employee name, or other naming mechanisms to ensure that usernames are unique
• Preparepasswordstandardcontrolstakingintoconsiderationbestpractices, including but not limited to
o Expiration Period
o Complexity
o Lockout
o Activation
o Password History
o A secure mechanism to create a password and provide it to the user</t>
  </si>
  <si>
    <t>• Cybersecurity policy that covers Identity and Access Management (e.g., electronic copy or official hard copy)
• Password management policy in the organization (e.g., electronic copy or official hard copy)
• Formalapprovalbytheheadoftheorganizationorsystemownerorhis/her deputy on such policies (e.g., via the organization's official e-mail, paper or electronic signature)
• Evidence that the identity and access management controls must be implemented on all technical and information assets in the organization, including but not limited to, the configuration of all technical information systems in line with the cybersecurity controls and requirements of identity and access management</t>
  </si>
  <si>
    <t>• Define and document the requirements of this ECC in the cybersecurity requirements of identity and access management at the organization and must be approved by the representative
• DevelopproceduresforremoteaccesswithMulti-FactorAuthentication
• Provideappropriateandadvancedmulti-factorauthenticationtechniquesand
link them to remote access technologies (e.g., VPN) must be ensured
• Use two of the following authentication elements to apply multi-factor authentication
o Something you know, e.g., using the password
o Something you have, e.g., using One time password through SMS or applications
o Something you are, e.g., using biometrics such as fingerprint or face recognition</t>
  </si>
  <si>
    <t>• Cybersecurity policy that covers Identity and Access Management (e.g., electronic copy or official hard copy)
• Formalapprovalbytheheadoftheorganizationorhis/herdeputyonthepolicy (e.g., via the organization's official e-mail, paper or electronic signature)
• Evidence that outlines the implementation of multi-factor authentication requirements to remote access, including but not limited to a screenshot showing the configuration of systems to ensure that the multi-factor authentication request for remote access is verified</t>
  </si>
  <si>
    <t>User authorization based on identity and access control principles: Need-to- Know and Need-to-Use, Least Privilege and Segregation of Duties.</t>
  </si>
  <si>
    <t>• Define and document the requirements of this ECC in the cybersecurity requirements of identity and access management at the organization and must be approved by the representative
• Define basic authorizations for all organization's employees, such as the authority to use email, internal portal, and human resources system
• Define and document the requirements of this ECC in the cybersecurity requirements of identity and access management at the organization and must be approved by the representative.
• Manage user authorization to all information and technology assets in the organization via an automated centralized access control system such as Active Directory
• Developandadoptspecificproceduresforgrantingpowerstoemployeesinthe organization, as there are requirements to request authority, including
o Applicant information (identity)
o Details of the authority in question (explanation of authority and assets
involved)
o Description of Business Requirements for authorization
o Time required for authorization
o Approvals required (e.g., Line Manager approval)</t>
  </si>
  <si>
    <t>• Cybersecurity policy that covers Identity and Access Management (e.g., electronic copy or official hard copy)
• EvidencethatoutlinestheimplementationofUserauthorizationmanagement requirements, including but not limited to a screenshot showing the configuration of systems to ensure the implementation of user authorization management based on a Need to Know and Need to Use basis and least privilege and Segregation of Duties</t>
  </si>
  <si>
    <t>Privileged access management.</t>
  </si>
  <si>
    <t>• Define and document the requirements of this ECC in the cybersecurity requirements of identity and access management at the organization and must be approved by the representative
• Define privileged access at the level of infrastructure, networks, and applications in the organization.
• Identify Personnel with Privileged Access.
• DevelopPrivilegedAccessManagementproceduresbytheorganization,taking into account the following
o Privileged accounts must not be used for normal daily tasks, and a normal user account must be used for this purpose
o Privileged accounts must not be used for internet access.
o Privileged accounts must not be used for email access
o Privileged accounts must not be restricted for remote access o Default accounts must be disabled/ deleted.
o Workstation protection system must be installed and updated on the workstation that will be used to access privileged accounts.
o Secure versions of operating systems used in the organization must be built and prepared in a secure manner.
o Protection programs must be installed and unused services must be disabled These copies must be used to configure desktops and servers.
• Define modern and advanced technologies and mechanisms for the Privileged Access Management
• Grantprivilegedaccessbasedonfunctionaldutiesafterobtainingthenecessary approvals, taking into consideration the principle of segregation of duties
• Continuously monitor cybersecurity event logs for privileged accounts</t>
  </si>
  <si>
    <t>• PrivilegedAccessManagementPolicyintheorganization(e.g.,electroniccopy or official hard copy)
• Formal approval by the head of the organization or his/her deputy on the policy (e.g., via the organization's official e-mail, paper or electronic signature)
• Evidence that outlines the implementation of privileged access management requirements, including but not limited to a screenshot showing the configuration of systems to ensure that administrators are granted privileged access</t>
  </si>
  <si>
    <t>Periodic review of users' identities and access rights</t>
  </si>
  <si>
    <t>• Define and document the requirements of this ECC in the cybersecurity requirements of identity and access management at the organization and must be approved by the representative
• Defineprivilegedaccessatthelevelofinfrastructure,networks,andapplications in the organization.
• Identify Personnel with Privileged Access.
• Develop a plan for periodic review of identity and access as follows o Across all applications in the organization
o Network level
o Infrastructure and servers level
o Workstations level
• Review authorities in collaboration with IT department and application managers to revoke access in the following cases (e.g., limited to)
o Access has not been used for a long period of time (e.g., over 3 months) o Access causes conflict of interest
o The employee's need for access has not been confirmed by his manager
o Expiry of the access period</t>
  </si>
  <si>
    <t>• PrivilegedAccessManagementPolicyintheorganization(e.g.,electroniccopy or official hard copy)
• Formalapprovalbytheheadoftheorganizationorhis/herdeputyonthepolicy (e.g., via the organization's official e-mail, paper or electronic signature)
• Evidencethatoutlinestheimplementationofperiodicreviewrequirementsof identity and access, e.g., an official and approved document that clarifies the periodic review of the identity and access</t>
  </si>
  <si>
    <t>The Implementation of the cybersecurity requirements for identity and access management must be reviewed periodically.</t>
  </si>
  <si>
    <t>• Reviewthecybersecurityrequirementsofidentityandaccessmanagementby conducting a periodic assessment (according to a documented and approved plan for review, and based on a planned interval "e.g., quarterly") to implement identity and access management requirements by the Cybersecurity function and in cooperation with relevant departments (such as IT Department)
• Review and update cybersecurity requirements for identity and access management in the organization periodically according to a documented and approved plan for review and based on a planned interval or in the event of changes in relevant laws and regulations
• Document the review and changes to the cybersecurity requirements for identity and access management in the organization and approve them by the head of the organization or his/her deputy</t>
  </si>
  <si>
    <t>• Results of identity and access management requirements implementation review in the organization
• A document that defines the cybersecurity requirements implementation review cycle for identity and access management at the organization (Compliance Assessment Schedule)
• Compliance assessment report that outlines the assessment of the implementation of cybersecurity requirements for identity and access management in the organization
• An approved document that sets the policy's review schedule
• Policyindicatingthatithasbeenreviewedandupdated,andthatchangeshave been documented and approved by the head of the organization or his/her deputy
• Formal approval by the head of the organization or his/her deputy on the updated policy (e.g., via the organization's official e-mail, paper or electronic signature)</t>
  </si>
  <si>
    <t>Cybersecurity requirements for protecting information systems and information processing facilities must be defined, documented and approved.</t>
  </si>
  <si>
    <t>Information System and Information Processing Facilities Protection</t>
  </si>
  <si>
    <t>The cybersecurity requirements for protecting information systems and information processing facilities must be implemented.</t>
  </si>
  <si>
    <t xml:space="preserve">
Advanced, up-to-date and secure management of malware and virus protection on servers and workstations.</t>
  </si>
  <si>
    <t>The cybersecurity requirements for protecting information systems and information processing facilities must include at least the following:</t>
  </si>
  <si>
    <t>Restricted use and secure handling of external storage media.</t>
  </si>
  <si>
    <t>Patch management for information systems, software and devices.</t>
  </si>
  <si>
    <t>Centralized clock synchronization with an accurate and trusted source (e.g., Saudi Standard controls, Metrology and Quality Organization (SASO)).</t>
  </si>
  <si>
    <t>The cybersecurity requirements for protecting information systems and information processing facilities must be reviewed periodically.</t>
  </si>
  <si>
    <t>• Develop and document cybersecurity policy for Information System and Processing Facilities Protection in the organization, including the following
o Modern and advanced protection techniques and mechanisms, providing them and ensuring their reliability
o Malware Protection Solution Configuration
o Scope of devices to be protected, including all workstations, critical
systems in the organization, etc
o Secure copies of the operating systems used in the organization must be built and prepared in a secure manner, protection programs must be installed, and unused services must be disabled. Such copied must be used in the configuration of desktops and servers
o Workstations and systems in the organization must be periodically scanned against malware
o Use of external storage media and its security must be restricted
o Patch management for systems, applications and devices
o Central sources of time synchronization in the organization must be
defined to be from a reliable source
• Supporttheorganization'spolicybytheExecutiveManagementThismustbe done through the approval of the organization head or his/ her deputy</t>
  </si>
  <si>
    <t xml:space="preserve">
• CybersecuritypolicythatcoverstherequirementsofInformationSystemand Processing Facilities Protection at the organization (e.g., electronic copy or official hard copy)
• Formalapprovalbytheheadoftheorganizationorhis/herdeputyonthepolicy (e.g., via the organization's official e-mail, paper or electronic signature)
• Secure Configuration and Hardening Policy Template
• Server Security Policy Template
• Malware Protection Policy Template
• Storage Media Policy Template
• Patch Management Policy Template</t>
  </si>
  <si>
    <t>• Implement all cybersecurity requirements for Information System and Processing Facilities Protection in the organization. This may include the following
o Modern and advanced protection techniques and mechanisms' availability and reliability must be ensured
o Scope of devices to be protected and reviewed periodically must be ensured
o Use of external storage media and its security must be restricted
o Patches throughout the organization's devices, systems, and applications
must be implemented
o Central Clock Synchronization and from a reliable source must be
implemented</t>
  </si>
  <si>
    <t>• Documents that confirm the implementation of cybersecurity requirements related to information systems and processing facilities as documented in the policy
• Anup-to-datelistoftheorganization'svirusprotectionsystemsandtheextent of their download
• Restricttheuseofexternalstoragemediaandproceduresforapprovingtheir use
• Evidence that the scope of patches covers all devices, systems and applications
• Evidencethattheorganizationusesacentralserverandareliablesourcefor timing synchronization</t>
  </si>
  <si>
    <t>• Define and document the requirements of this ECC in the cybersecurity requirements document and approve them by the representative
• Provide anti-virus, suspicious programs, and malware protection techniques and mechanisms, including the following
o Continuously ensure that the technologies used are current and advanced and contain protection against advanced persistent threat (APT)
o Determine the domain of the assets on which the protection system will be installed and identify and update their status
o Install the protection system throughout the workstations, systems and servers of the organization
o Review the protection system periodically to ensure that the scope of the protection system is comprehensive for all workstations, systems, and servers of the organization through the protection system's control unit
o Develop and implement a remediation action plan (when needed) to install the protection system on all devices while taking action against devices and systems where it is frequently observed that the modern and advanced protection system is not installed
o Follow up on the protection system periodically to ensure updates are installed and released on all workstations, systems and servers of the organization</t>
  </si>
  <si>
    <t>• Documents indicating the identification and documentation of the requirements of this ECC in the policies or procedures of the organization approved by the representative.
• ListofantivirussystemsandevidenceofprotectionagainstAPT(includingbut not limited to a screenshot or direct example from the APT Monitoring page of the protection system)
• Reports or evidence of installing the protection technologies across all workstations, systems and servers of the organization
• Reports or evidence of following-up the scope of installing and periodic updating of these technologies</t>
  </si>
  <si>
    <t>• Define and document the requirements of this ECC in the cybersecurity requirements document and approve them by the representative
• Restrict the use of external storage media by
o Groups in the privileged access management system must be created
according to authority so that the use of external storage media is automatically not activated on all workstations, the organization's systems, and servers
o Documented procedures must be defined to provide approval for the use of external storage media (including but not limited to: requesting
approvals via e-mail, paper, or through an internal system). Such procedures include
- Reason for requesting approval for use
- Use start and end date.
- Mechanism for handling data stored in storage media so that it is checked prior to use and data is erased after completion.</t>
  </si>
  <si>
    <t>• A document (such as approved policy or procedure) indicating the identification and documentation of the requirements related to this control.
• Reportorevidenceindicatingtherestrictionofusingexternalstoragemedia (including but not limited to a screenshot or direct example from access management system showing the vigor restriction of the use of external storage media on workstations and servers).
• Approvalproceduresfortheuseofstoragemediaforpartoftheapproved devices.</t>
  </si>
  <si>
    <t>• Define and document the requirements of this ECC in the cybersecurity requirements document and approve them by the representative.
• Defineproceduresforpatchmanagementforsystems,devicesandapplications, which include:
o The scope of systems where patches are implemented must be defined to include:
- Workstations
- Operating Systems
- Network Devices
- Databases
- Applications
o Time period required to implement patches must be defined according to the quality of operating system, the system criticality, applicable patches, and importance of patches.
o Patches procedures must be included in change management methodology or change management must be included into patch management policy.
o Change management approval must be included as part of patch approval form for all systems, devices and applications, including but not limited to: requesting approvals via e-mail, paper, or through an internal system.
o Patches must be implemented to the defined scope after obtaining the necessary approval.
o Implementation of patches must be continuously reviewed to ensure that all necessary patches are implemented to all devices, systems, and applications.
o Required patches must be periodically monitored to ensure patches by, but not limited to, the protection system, patch management system, and vulnerability alerts sent by email.</t>
  </si>
  <si>
    <t>• A document (such as approved policy or procedure) indicating the identification and documentation of the requirements related to this control.
• Evidenceindicatingtheinclusionofchangemanagementinpatches(including but not limited to: including patches in change management methodology or enforcing change management by including it in the requirements of Patch Management).
• Approvalproceduresindicatethatchangemanagementapprovalisrequired for patches.
• Reportsorevidencethatthescopeofpatchescoversalldevices,systemsand applications.
• Reportsorevidencethatthepatchesareperformedaccordingtotheperiod specified in the procedures (including but not limited to: a screenshot or direct example that displays the date and scope for several samples of patches approved by e-mail, internal system or paper that are performed in advance to include all the organization's devices, systems and applications periodically).</t>
  </si>
  <si>
    <t>• Define and document the requirements of this ECC in the cybersecurity requirements document and approve them by the representative.
• Perform time synchronization through the organization's central server NTP.
• Configurecentralservertimetosynchronizewith,butnotlimitedto,oneofthe following reliable sources:
o Saudi Standard controls, Metrology and Quality Organization (time.saso.gov.sa).
oKing Abdulaziz City for Science and Technology (KACST)(time.isu.net.sa).</t>
  </si>
  <si>
    <t>• A document (such as approved policy or procedure) indicating the identification and documentation of the requirements related to this control.
• Evidence that the organization uses a central server to synchronize timing (including but not limited to: a screenshot or direct example of the presence of this server in the network with all server details)
• Evidenceofusingareliableandaccuratesource(includingbutnotlimitedto: a screenshot or direct example of the configuration of this server that proves the use of the SASO source or others).</t>
  </si>
  <si>
    <t>• ReviewthecybersecurityrequirementsforInformationSystemandProcessing Facilities Protection in the organization periodically according to a documented and approved plan for review and based on a planned interval (e.g., periodic review must be conducted annually).
• Document the review and changes to the cybersecurity requirements for Information System and Processing Facilities Protection in the organization and approve them by the head of the organization or his/her deputy.</t>
  </si>
  <si>
    <t>• Evidence that the periodic review of security requirements is performed to protect information systems and processing facilities in the organization.
• Formal approval by the head of the organization or his/her deputy on the updated requirements (e.g., via the organization's official e-mail, paper or electronic signature).</t>
  </si>
  <si>
    <t xml:space="preserve">
• Develop and document cybersecurity policy for email protection in the organization, including the following:
o Modern and advanced protection techniques and mechanisms' availability and reliability must be ensured.
o Email Protection Solution Configuration Requirements.
o Email roles and responsibilities requirements for public and joint
accounts.
o Size of incoming and outgoing email attachments and the capacity of
the mailbox for each user.
o Secure design requirements for email infrastructure.
• Supporttheorganization'spolicybytheExecutiveManagement.Thismustbe done through the approval of the organization head or his/ her deputy.</t>
  </si>
  <si>
    <t>• Emailsecuritypolicyandstandarddocumentapprovedbytheorganization (e.g., electronic copy or official hard copy).
• Formalapprovalbytheheadoftheorganizationorhis/herdeputyonthepolicy (e.g., via the organization's official e-mail, paper or electronic signature).</t>
  </si>
  <si>
    <t>• Email protection cybersecurity requirements in the organization must be implemented, including:
o Approved cybersecurity requirements must be implemented to protect the organization's email, including but not limited to the use of appropriate and advanced technologies to analyze and filter emails.
o Advanced technologies must be used to protect the organization's email from phishing emails and spam messages, including but not limited to the presence of an official and effective subscription with email protection service providers.
o Emailaccessmustbethroughanintermediary,includingbutnotlimited to Load balancer.</t>
  </si>
  <si>
    <t>• AnactionplantoimplementEmailprotectioncybersecurityrequirementsat the organization.
•Email protection controls in the organization must be implemented, including but not limited to:
o Advancedemailprotectionandfilteringtechnologiesmustbeusedbythe organization to block suspicious messages, such as spam and phishing emails.
o Antivirussolutionsmustbeconfiguredtoemailserversinordertoscanall inbound and outbound emails.
o Email field of the organization must be documented by using necessary means, such as the Sender Policy Framework, and reliability of incoming mail fields must be ensured through modern technologies such as (Incoming Message DMARC verification).</t>
  </si>
  <si>
    <t>• Define and document the requirements of this ECC in the cybersecurity requirements of email security at the organization and must be approved by the representative.
• Define and provide advanced technologies to analyze and filter the organization's emails.
• Activateanalysisandfilteringfeaturesintheemailprotectionsystemthrough the dashboard.
• Periodicallyreviewthelistofsuspiciousemailssuchasphishingmessages,spam messages, etc. through the system by the specialized team to follow up email protection.
• Addnewintrusionindicatorsrelatedtoemailintheprotectionsystemonan ongoing basis.</t>
  </si>
  <si>
    <t>• A document (such as approved policy or procedure) indicating the identification and documentation of the requirements related to this control.
• Screenshot or direct example showing subscription and use of modern and advanced technologies to analyze and filter emails in the organization.
• Screenshot or direct example of the configuration of email to prove the feature of analyzing and filtering emails, including phishing emails and spam emails.</t>
  </si>
  <si>
    <t>• Define and document the requirements of this ECC in the cybersecurity requirements of email security at the organization and must be approved by the representative.
• Activate multi-factor authentication for remote access and organization's webmail access by, but not limited to, one of the following methods:
o Text messages linked to the email user's number must be used.
o Advanced and reliable applications for multi-factor authentication.
o Mobile device management applications must be used to allow users' devices (as another element of access) to email for protocols (such as EWS, outlook anywhere protocols) that do not support text messages or applications that provide verification code.</t>
  </si>
  <si>
    <t>• A document (such as approved policy or procedure) indicating the identification and documentation of the requirements related to this control.
• Screenshotordirectexampleofemailconfigurationtoprovetheactivationof multi-factor authentication to access via the organization's email webmail.
• Screenshot or direct example that proves the use of advanced and reliable technologies for multi-factor authentication.</t>
  </si>
  <si>
    <t xml:space="preserve">
• Define and document the requirements of this ECC in the cybersecurity requirements of email security at the organization and must be approved by the representative.
• Definetechnologiescompatiblewiththeorganization'stechnicalsystemsand infrastructure to backup and archive the organization's email.
• Define retention period for backup and archiving of the organization's email.
• Perform backup at the level of the organization's email servers.
• Activate archiving of all email boxes of the organization.</t>
  </si>
  <si>
    <t>• A document (such as approved policy or procedure) indicating the identification and documentation of the requirements related to this control.
• Screenshot or direct example showing subscription and use of modern and advanced technologies for backup and archiving of email, as well as the approved capacity and duration.
• Backup reports for the organization's email servers.
• Screenshot or direct example that shows the activation of the email boxes archiving feature.</t>
  </si>
  <si>
    <t>• Define and document the requirements of this ECC in the cybersecurity requirements of email security at the organization and must be approved by the representative.
• Defineandprovideadvancedtechnologieswithintheorganizationtoprovide email protection against advanced persistent threats and zero-day malware.
• Activatefeaturesofadvancedpersistentthreatsandzero-daymalwareinthe email protection system.
• Reviewthelistofsuspiciousemailsthathavebeenfilteredbythesystembecause they contain advanced persistent threats and zero-day malware.
• Takenecessarymeasurestoprotectthedeviceoftherecipientofthesuspicious email message if it is not blocked by the protection system, and factors and indicators of penetration must be blocked.</t>
  </si>
  <si>
    <t>• A document (such as approved policy or procedure) indicating the identification and documentation of the requirements related to this control.
• Screenshot or direct example showing subscription and use of modern and advanced technologies for email ATP protection in the organization.
• Screenshotordirectexampleshowingemailconfigurationintheorganization and the activation of ATP protection.</t>
  </si>
  <si>
    <t>• Define and document the requirements of this ECC in the cybersecurity requirements of email security at the organization and must be approved by the representative.
• CreateanSPFRecordcontainingserversauthorizedtosendemailstoprotect the organization from the risk of spoofing.
o Create DKIM Record, which uses the digital signature in all emails issued by the organization's domain to ensure the integrity of e-mails.
• Create Domain-based Message Authentication, Reporting &amp; Conformance (DMARC), which leverages existing email authentication techniques with SPF and DKIM to protect email domains from spoofing attacks.
• Ensure linking the scope of email with the mail documentation service of Haseen platform.</t>
  </si>
  <si>
    <t>• A document (such as approved policy or procedure) indicating the identification and documentation of the requirements related to this control.
•ScreenshotshowingthepreparationoftheSPFRecord,whichshowstheservers authorized to send email from the organization scope.</t>
  </si>
  <si>
    <t>• Reviewtheimplementationofcybersecurityrequirementsforemailprotection by conducting a periodic assessment (according to a documented and approved plan for review, and based on a planned interval "e.g., quarterly") to implement the organization's email protection procedures by the Cybersecurity function and in cooperation with relevant departments (such as IT Department).
• Conduct application review through traditional channels (e.g., email) or automated channels using a compliance management system. The organization may develop a review plan explaining the cybersecurity requirements implementation review schedule for email protection.
• Review and update Cybersecurity requirements for email protection in the organization must be reviewed and updated periodically according to a documented and approved plan for review and based on a planned interval or in the event of changes in relevant laws and regulations.
• Document the review and changes to the cybersecurity requirements for email protection in the organization and approve them by the head of the organization or his/her deputy.</t>
  </si>
  <si>
    <t>• Results of email protection cybersecurity requirements implementation review in the organization
• A document that defines the cybersecurity requirements application review cycle for the organization's email protection (Compliance Assessment Schedule).
• Compliance assessment report that outlines the assessment of the implementation of cybersecurity requirements for the organization's email protection
• An approved document that sets the policy's review schedule
•Policyindicatingthatithasbeenreviewedandupdated,andthatchangeshave been documented and approved by the head of the organization or his/her deputy.
• Formal approval by the head of the organization or his/her deputy on the updated policy (e.g., via the organization's official e-mail, paper or electronic signature).</t>
  </si>
  <si>
    <t>Email Protection</t>
  </si>
  <si>
    <t>The cybersecurity requirements for email service must be implemented.</t>
  </si>
  <si>
    <t>Cybersecurity requirements for email service must be defined, documented and approved.</t>
  </si>
  <si>
    <t>The cybersecurity requirements for protection email service must be include at the least the following:.</t>
  </si>
  <si>
    <t>Analyzing and filtering email messages (specifically phishing emails and spam) using advanced and up-to-date email protection techniques.</t>
  </si>
  <si>
    <t>Email archiving and backup.</t>
  </si>
  <si>
    <t>Secure management and protection against Advanced Persistent Threats (APT), which normally utilize zero-day viruses and malware.</t>
  </si>
  <si>
    <t>Validation of the organization’s email service domains through Haseen platform by using Sender policy framework (SPF), Domain keys identified mail (DKIM(, and Domain message authentication reporting and conformance (DMARC)</t>
  </si>
  <si>
    <t>The cybersecurity requirements for email service must be reviewed periodically.</t>
  </si>
  <si>
    <t>• Develop and document cybersecurity policy for network security in the organization, including the following:
o Network Access Requirements
o Third Parties Access Requirements to the Network
o Network Protection Requirements
o Physical and environmental security requirements to ensure that network
devices are stored in a secure and appropriate environment
• Securitytechnologystandardcontrolsforallnetworkdevicesusedwithinthe organization must be defined, documented and approved.
• Supporttheorganization'spolicybytheExecutiveManagement.Thismustbe done through the approval of the organization head or his/ her deputy.</t>
  </si>
  <si>
    <t>• Network security management policy approved by the organization (e.g., electronic copy or official hard copy).
• Cybersecuritypolicythatcoverstherequirementsoftechnicalsecuritystandard controls and network security management in the organization (e.g., electronic copy or official hard copy).
• Formalapprovalbytheheadoftheorganizationorhis/herdeputyonthepolicy and technical standard (e.g., via the organization's official e-mail, paper or electronic signature).</t>
  </si>
  <si>
    <t>• Implement all cybersecurity requirements for network security in the organization, including the following:
o Ensure physical or logical segregation and division of the organization's network parts
o Use Firewall to protect the organization's networks
o Implement the principle of multi-stage security defense (Defense-in-
Depth) to provide advanced and more effective protection for the
organization's network devices
o Isolate the production environment network from the development and
testing networks of the organization
o Ensure security of navigation and internet connection in the organization,
including setting up network devices and restricting access to suspicious websites
o Protect the internet browsing channel from advanced persistent threats o Ensure the security and protection of wireless networks at the organization o Ensure the security of the organization's network ports, protocols, and
services restrictions and management
o Use advanced protection systems to detect and prevent intrusions in the
organization's networks
o Ensure the security of the organization's DNS
• Establishprocedurestoensurethecontinuousimplementationofcybersecurity requirements adopted for the organization's network security management in accordance with the relevant laws and regulations.</t>
  </si>
  <si>
    <t>• Anactionplantoimplementthecybersecurityrequirementsofinformation and technology assets management.
• Sample showing the implementation of the organization's network security management controls, including but not limited to:
o Samplethatshowstheorganization'suseofmoderntechnologiesfornetwork security management, as well as restrictions and management of network ports, protocols and services.
o Samplethatshowsnetworkconfigurationtopreventcriticalsystemsfrom being connected to the organization's wireless network
o Sample showing implementation of logical isolation between production environment network, test environment network, and other networks
• Sample of defined and approved procedures for handling critical network devices and systems of the organization</t>
  </si>
  <si>
    <t>Define and document the requirements of this ECC in the cybersecurity requirements of network security management at the organization and must be approved by the representative.
• Definenetworkzonesbasedontrustlevele.g.,trustintheinternetzoneis"low", trust level in an internet-isolated zone hosting databases is "high".
• Define necessary procedures to ensure the physical or logical isolation and segregation of network parts in the organization (for example but not limited to procedures for using the internal virtual network to isolate network parts)
• Activate appropriate and advanced technologies for the safe physical or logical isolation and segregation of network parts, including but not limited to:
o Firewall Isolation
o Isolation for systems accessed from outside the organization in a neutral zone (DMZ)
o Insulation of network parts via VLAN
o Implement the principle of multi-stage security defense (Defense-in-
Depth), which includes the implementation of technical controls and administrative controls for protection.</t>
  </si>
  <si>
    <t>• Cybersecurity policy that covers the requirements of network security management in the organization (e.g., electronic copy or official hard copy).
• Formalapprovalbytheheadoftheorganizationorhis/herdeputyonthepolicy (e.g., via the organization's official e-mail, paper or electronic signature).
• Sample showing the implementation of requirements related to the safe physical or logical isolation and segregation of network parts, including but not limited to:
o Evidence showing the implementation of requirements related to the safe physical or logical isolation and segregation of network parts and defense in depth strategy (e.g., a screenshot showing evidence of the subscription and use of modern and advanced technologies to implement the physical or logical isolation and segregation of network parts in a secure manner)
o Sampleshowingtheimplementationoftherequirementsofappropriateand advanced technologies for the safe physical or logical isolation and segregation of network parts and defense in depth (e.g., a screenshot showing evidence of the safe physical or logical isolation and segregation of network parts, as well as viewing and reviewing Network Diagram.</t>
  </si>
  <si>
    <t>• Define and document the requirements of this ECC in the cybersecurity requirements of network security management at the organization and must be approved by the representative.
• Network domains must be logically separated to clarify production environment network addresses and development and testing environment networks (e.g., using VLANs).
• Networkmustbeconfiguredtoensurethatproductionenvironmentnetworks are isolated from development and testing environment networks through the use of firewall systems.
• Networksegregationandnetworkdiagrammustbedocumentedtoillustrate the isolation of production environment networks from development and testing networks.</t>
  </si>
  <si>
    <t>• Cybersecurity policy that covers all the requirements of network security management in the organization (e.g., electronic copy or official hard copy).
• Formalapprovalbytheheadoftheorganizationorhis/herdeputyonsuch requirements (e.g., via the organization's official e-mail, paper or electronic signature).
• List of server addresses in production environment and development and testing environment.
• Anup-to-datenetworkdiagramdocumentthatshowslogicalsegregationand clarifies the isolation between the production environment network from the development and testing networks.</t>
  </si>
  <si>
    <t>• Define and document the requirements of this ECC in the cybersecurity requirements of network security management at the organization and must be approved by the representative.
• Define necessary procedures to ensure navigation and internet connection security at the organization, including but not limited to:
o Procedures for restriction of suspicious websites, file sharing and storage sites, and remote access sites.
o Configuration of firewall systems to connect by using Proxy to analyze and filter data transmitted to and from the organization.</t>
  </si>
  <si>
    <t>• Cybersecurity policy that covers all the requirements of network security management in the organization (e.g., electronic copy or official hard copy).
• Formalapprovalbytheheadoftheorganizationorhis/herdeputyonsuch requirements (e.g., via the organization's official e-mail, paper or electronic signature).
• Sampleshowingtheimplementationofrequirementsrelatedtobrowsingand internet connection security, including but not limited to:
o Sampleshowingtheimplementationofbrowsingandinternetconnection security requirements (e.g., screenshot showing evidence of use of modern and advanced technologies for browsing and internet connection security)
o Sampleshowingtheimplementationoftherequirementsofappropriateand advanced technologies for browsing and internet connection security (e.g., a screenshot showing evidence that the network settings and firewall systems are conducted and configured to ensure security of browsing and internet connection, evidence of restriction of suspicious websites, file sharing and storage sites, remote access sites)</t>
  </si>
  <si>
    <t>• Define and document the requirements of this ECC in the cybersecurity requirements of network security management at the organization and must be approved by the representative.
• Implement security requirements of wireless networks in the organization, which may include the following:
o Appropriate and advanced technologies for wireless network security and protection.
o Verification of username and connect the wireless network to the user's name before granting the user access to the wireless network.
o Separation of the internal network (LAN) from the wireless network by isolating the two networks from each other, as well as isolating the wireless visitor network from the wireless network of the organization.
• Encryptwirelesscommunicationbyconfiguringwirelessnetworkdevicesto support the highest cryptography standard controls and in line with the relevant laws and regulations.
• Conduct of a thorough study of the risks arising from connecting wireless networks to the organization's internal network in case there is a need to link them, and deal with them in a way that ensures the protection of the organization's technical assets. There must be evidence of risk analysis and study, including but not limited to, providing a thorough report that includes identifying and classifying risks, notes, and remediation plan (e.g., through an advanced automation program or an Excel sheet)</t>
  </si>
  <si>
    <t>• WirelessSecurityStandardapprovedbytheorganization(e.g.,electroniccopy or official hard copy).
• Sample showing the implementation of wireless network security and protection requirements, including but not limited to:
o Sample showing the implementation of wireless network security and protection requirements (e.g., a screenshot showing evidence of subscription and use of modern and advanced technologies to implement wireless network security and protection, including but not limited to wireless network connection cryptography, as well as configuration of network devices and firewall systems in line with the verification of the user's name before granting the access to connect to the organization's wireless network)
o Sample of conducting a thorough study of the risks arising from connecting wireless networks to the organization's internal network in case there is a need to link them, and deal with them in a way that ensures the protection of the organization's technical assets. There must be evidence of risk analysis and study, including but not limited to, providing a thorough report that includes identifying and classifying risks, notes, and remediation plan (e.g., through an advanced automation program or an Excel sheet)
o Sample of separating the internal network (LAN) from the wireless network by isolating the two networks from each other, as well as isolating the wireless visitor network from the wireless network of the organization.</t>
  </si>
  <si>
    <t>• Define and document the requirements of this ECC in the cybersecurity requirements of network security management at the organization and must be approved by the representative.
• Implementtherequirementsofrestrictionsandmanagementofnetworkports, protocols and services at the organization, which may include the following:
o Appropriate and advanced technologies for restrictions and management of network ports, protocols and services.
o Procedures for managing ports, protocols, network services and access authorities.
• Restrict unused ports and protocols in the organization, including but not limited to:
o Restriction by firewall systems. o Physical closure of unused ports.
• Regularlyreviewandupdateofprotectionsystems'configuration,including
but not limited to:
o Periodic review at least on an annual basis.
o Development of all technical controls and standard controls that are
reviewed and verified with relation to the configuration of protection systems within an advanced automation program or through Excel Sheet program, and monitor and update them, if necessary, after obtaining the prior approval of the representative.
o Establishment of approval procedures to update the Firewall Rules to ensure that no update or change is made without the approval of the representative.</t>
  </si>
  <si>
    <t>• Cybersecurity policy that covers all the requirements of network security management in the organization (e.g., electronic copy or official hard copy).
• Formalapprovalbytheheadoftheorganizationorhis/herdeputyonsuch requirements (e.g., via the organization's official e-mail, paper or electronic signature).
• Sampleshowingtheimplementationofrequirementsrelatedtonetworkports, protocols, and services restrictions and management, including but not limited to:
o Sample showing the implementation of network ports, protocols, and services restrictions and management requirements (e.g., screenshot showing evidence of subscription and use of modern and advanced technologies to apply restrictions and manage network ports, protocols, and services through firewall system)
o Sampleshowingtheperiodicreviewoftheprotectionsystems'configuration and updates on an ongoing basis, including but not limited to periodic review at least on an annual basis, as well as the development of all technical controls and standard controls that are reviewed and verified with relation to the protection systems configuration within the advanced automation program or through Excel Sheet. This is in addition to supporting the review by obtaining prior approval for review and update of the configuration, if necessary.
o SampleshowingapprovalproceduresformtoupdatetheFirewallRulesto ensure that no update or change is made without obtaining the approval of the representative. In addition, a sample showing what has been updated on the Firewall Rules.</t>
  </si>
  <si>
    <t>• Define and document the requirements of this ECC in the cybersecurity requirements of network security management at the organization and must be approved by the representative.
• Implement the requirements of advanced protection systems to detect and prevent intrusions in the organization, which may include the following:
o Intrusion Prevention System
o Appropriate and advanced technologies for Intrusion Prevention System
• Protecttheorganizationbyusing(IPS/IDS)tocoverallinfrastructureofthe organization, including:
o Internal Network o DMZ.
o Wireless network.
• Periodically review (IPS/IDS) configurations, and all technical controls and standard controls that are reviewed and verified with relation to the configuration of (IPS/IDS) within an advanced automation program or through Excel Sheet, must be developed, followed -up and updated, if necessary, with the prior approval of the representative.</t>
  </si>
  <si>
    <t>• Cybersecurity policy that covers all the requirements of network security management in the organization (e.g., electronic copy or official hard copy).
• Formalapprovalbytheheadoftheorganizationorhis/herdeputyonsuch requirements (e.g., via the organization's official e-mail, paper or electronic signature).
• Sample showing the implementation of requirements related to (IPS/IDS), including but not limited to:
o Sampleshowingtheimplementationof(IPS/IDS)(e.g.,ascreenshotshowing evidence of subscription and use of modern and advanced technologies to implement (IPS/IDS), as well as access to technical infrastructure, demonstrating the use of (IPS/IDS) and the comprehensiveness of all the organization's information and technology assets within (IPS/IDS)
o Periodic review report on IPS/IDS configuration and development of all technical controls and standard controls must be reviewed and verified in relation to the configuration of (IPS/IDS) within an advanced automation program or through Excel Sheet, as well as supporting the review by obtaining prior approval for review and update of the configuration if required</t>
  </si>
  <si>
    <t>• Define and document the requirements of this ECC in the cybersecurity requirements of network security management at the organization and must be approved by the representative.
• UseDNSSecurityorDNSFirewalltoprotecttheorganization'ssystemsagainst DNS Poisoning attacks and use documented DNS.
• RefrainfromusingpublicdomainnameservicessuchasGoogleDNSorservice provider domain names.</t>
  </si>
  <si>
    <t xml:space="preserve">
• Cybersecurity policy that covers all the requirements of network security management in the organization (e.g., electronic copy or official hard copy).
• Formalapprovalbytheheadoftheorganizationorhis/herdeputyonsuch requirements (e.g., via the organization's official e-mail, paper or electronic signature).
• Screenshot showing domain name configuration at the organization (DNS) indicating the use of a documented DNS address.
• Screenshot of DNS Security that indicates IP range protection at the organization</t>
  </si>
  <si>
    <t>• Define and document the requirements of this ECC in the cybersecurity requirements of network security management at the organization and must be approved by the representative.
• ImplementtherequirementsofinternetbrowsingchannelAPTProtectionin the organization, which may include the following:
o Internet browsing channel APT Protection.
o Appropriate and advanced technologies Internet browsing channel APT
Protection and ensure the effectiveness of these technologies.
• Implement internet browsing channel APT Protection by using advanced systems and technologies to protect against the risk of Zero-Day Malware, including, but not limited to, subscribing to and securely managing an APT Protection provider.</t>
  </si>
  <si>
    <t>• Cybersecurity policy that covers all the requirements of network security management in the organization (e.g., electronic copy or official hard copy).
• Formalapprovalbytheheadoftheorganizationorhis/herdeputyonsuch requirements (e.g., via the organization's official e-mail, paper or electronic signature).
• SampleshowingtheimplementationoftherequirementsrelatedtoInternet browsing channel APT Protection, including but not limited to:
o Sample showing the implementation of the requirements of Internet browsing channel APT Protection (e.g., a screenshot showing evidence of subscription and use of modern and advanced technologies to implement Internet browsing channel APT Protection and evidence of the APT Protection against zero-day malware.</t>
  </si>
  <si>
    <t>• Review the cybersecurity requirements of network security in the organization by conducting a periodic assessment (according to a documented and approved plan for review, and based on a planned interval "e.g., quarterly") to implement network security management requirements by the Cybersecurity function and in cooperation with relevant departments (such as IT Department).
• Conduct application review through traditional channels (e.g., email) or automated channels using a compliance management system. The organization may develop a review plan explaining the implementation of cybersecurity requirements to network security management in the organization.
• Review and update cybersecurity requirements for network security management in the organization periodically according to a documented and approved plan for review and based on a planned interval or in the event of changes in relevant laws and regulations.
• Document the review and changes to the cybersecurity requirements for network security in the organization and approve them by the head of the organization or his/her deputy.</t>
  </si>
  <si>
    <t>• Resultsofnetworksecuritycybersecurityrequirementsimplementationreview in the organization
• An approved document that defines the cybersecurity requirements implementation review cycle to manage the organization's network security (Compliance Assessment Schedule).
• Compliance assessment report that outlines the assessment of the implementation of cybersecurity requirements for the organization's network security.
• An approved document that sets the policy's review schedule
• Policyindicatingthatithasbeenreviewedandupdated,andthatchangeshave been documented and approved by the head of the organization or his/her deputy.
• Formal approval by the head of the organization or his/her deputy on the updated policy (e.g., via the organization's official e-mail, paper or electronic signature).</t>
  </si>
  <si>
    <t>Networks Security Management</t>
  </si>
  <si>
    <t>Cybersecurity requirements for network security management must be defined, documented and approved.</t>
  </si>
  <si>
    <t>The Cybersecurity requirements for network security management must be implemented.</t>
  </si>
  <si>
    <t>The Cybersecurity requirements for network security managemen must include at least the following:</t>
  </si>
  <si>
    <t>Logical or physical segregation and segmentation of network segments using firewalls and defense-in-depth principles.</t>
  </si>
  <si>
    <t>2-5-3-2
Network segregation between production, test and development environments.</t>
  </si>
  <si>
    <t>Secure browsing and Internet connectivity including restrictions on the use of file storage/sharing and remote access websites, and protection against suspicious websites.</t>
  </si>
  <si>
    <t>Wireless network protection using strong authentication and encryption techniques. A comprehensive risk assessment and management exercise must be conducted to assess and manage the cyber risks prior to connecting any wireless networks to the organization’s internal network.</t>
  </si>
  <si>
    <t>Management and restrictions on network services, protocols and ports.</t>
  </si>
  <si>
    <t>Intrusion Prevention Systems (IPS).</t>
  </si>
  <si>
    <t>Security of Domain Name Service (DNS).</t>
  </si>
  <si>
    <t>Secure management and protection of Internet browsing channel against Advanced Persistent Threats (APT), which normally utilize zero-day viruses and malware.</t>
  </si>
  <si>
    <t>Protecting against Distributed Denial of Service (DDoS) attacks to limit risks arising from these attacks.</t>
  </si>
  <si>
    <t>The cybersecurity requirements for network security management must be reviewed periodically.</t>
  </si>
  <si>
    <t xml:space="preserve">
• DevelopanddocumentCybersecuritypolicyformobiledevicesandBYODin the organization, including the following:
o Mobile Devices Cybersecurity Requirements
o BOYD Cybersecurity Requirements
• Support the organization's policy by the Executive Management. This must be done through the approval of the organization head or his/ her deputy.</t>
  </si>
  <si>
    <t xml:space="preserve">
• Cybersecurity policy and standard for mobile devices and personal devices (BYOD) at the organization (e.g., electronic copy or official hard copy).
• Formalapprovalbytheheadoftheorganizationorhis/herdeputyonthepolicy and technical standard (e.g., via the organization's official e-mail, paper or electronic signature).</t>
  </si>
  <si>
    <t>• Allcybersecurityrequirementsrelatedtothesecurityofmobiledevicesand BYOD for the organization must be implemented, which may include the following:
o Ensure the isolation, segregation, and cryptography of data and information of the organization stored on mobile devices and BYOD from the rest of the information and data on the device.
o Ensure the use must be specified and restricted to the requirements of the organization.
o Provide us of workstations and mobile devices with privileged access following the principle of least privilege.
o Ensure that the storage media of critical and sensitive workstations and mobile devices are encrypted and have privileged access.
o Ensure that data and information of the organization stored on mobile devices and BYOD must be deleted when devices are lost or after the end/termination of the functional relationship with the organization.
o Ensure the activation of Remote Wipe on all mobile devices that store or process the organization's classified information.
o Implement the organization's Group Policy and apply it to all workstations and mobile devices to ensure compliance with regulatory and security controls.
o Provide security awareness to users.
o Centrally manage workstations and mobile devices through, but not limited to, the Active Directory server or through a centralized management system.
o Implement secure configuration and hardening controls to workstations and mobile devices in accordance with cybersecurity standard controls.
o Establish procedures to ensure the implementation of cybersecurity requirements adopted for the organization's mobile devices and personal devices (BYOD) management in accordance with the relevant laws and regulations.</t>
  </si>
  <si>
    <t>• Anactionplantoimplementthecybersecurityrequirementsformobiledevices and personal devices (BYOD) security management.
• Sample showing the implementation of mobile devices and BYOD security controls at the organization, including but not limited to:
o Sample showing that the organization's use of advanced technologies for mobile devices and personal devices (BYOD) security (e.g., the existence of advanced technologies necessary to separate and encrypt the organization's data and information stored on mobile devices and BYOD).
o Sampleshowingthecentralmanagementofworkstationsandmobiledevices, including but not limited to a screenshot from the Active Directory server in addition to configuration.
o Defined and approved procedures for handling mobile devices and personal devices (BYOD) at the organization.</t>
  </si>
  <si>
    <t>• Define and document the requirements of this ECC in the cybersecurity requirements of mobile devices and BYOD at the organization and must be approved by the representative.
• Implementtherequirementsofseparatingandencryptingtheorganization's data and information stored on mobile devices and BYOD devices, which may include the following:
o Separation and cryptography of data and information.
o Appropriate and advanced technologies for separating and encrypting data
and information.
• Usenecessarytechnologies(suchasMobileDeviceManagement)toencryptthe organization's data and information stored on mobile devices and BYOD.</t>
  </si>
  <si>
    <t>• Cybersecuritypolicythatcoversallthesecurityrequirementsofmobiledevices and personal devices (BYOD) at the organization (e.g., electronic copy or official hard copy).
• Formalapprovalbytheheadoftheorganizationorhis/herdeputyonsuch requirements (e.g., via the organization's official e-mail, paper or electronic signature).
• Sample showing the implementation of mobile devices and BYOD security requirements, including but not limited to:
o Sampleshowingtheimplementationoftherequirementsofappropriateand advanced technologies for the security of mobile devices and BYOD (e.g., screenshot showing the use of advanced systems to provide and ensure data cryptography on mobile devices and BYOD at the organization).
o Defined and approved procedures for encrypting data and information stored on mobile devices and BYOD.</t>
  </si>
  <si>
    <t>• Define and document the requirements of this ECC in the cybersecurity requirements of mobile devices and BYOD at the organization and must be approved by the representative.
• Implement the specified and restricted use requirements based on the requirements of the organization's business interest. These requirements may include the following:
o The use must be specified and restricted to the requirements of the organization.
o Appropriate and advanced technologies for specific and restricted use based on the requirements of the organization's business interest.
• Developnecessaryprocedurestorestricttheuseofmobiledevicesandlinkthem to their network based on the requirements of the business interest.
• Assessmobiledevicesconfigurationandsecuritycontrols,includingbutnot limited to the implementation of (Patches, AV) prior to linking them to the organization's domain or network.</t>
  </si>
  <si>
    <t>• Cybersecuritypolicythatcoversallthesecurityrequirementsofmobiledevices and personal devices (BYOD) at the organization (e.g., electronic copy or official hard copy).
• Formalapprovalbytheheadoftheorganizationorhis/herdeputyonsuch requirements (e.g., via the organization's official e-mail, paper or electronic signature).
• Sampleshowingtheimplementationofrequirementsrelatedtothespecificand restricted use based on the organization's business interest, including but not limited to:
o Sample showing the implementation of the specific and restricted use requirements based on the organization's business interest (e.g., a screenshot showing evidence that the necessary procedures are in place to restrict the use of mobile devices and link them to their network based on the business interest).
o Definedandapprovedproceduresforrestrictingtheuseofmobiledevices (e.g., a form of procedures, as well as a sample report showing evidence of ensuring that the mobile device settings and security controls are assessed, including the implementation of patches and antivirus updates prior to being linked to the network).</t>
  </si>
  <si>
    <t>• Define and document the requirements of this ECC in the cybersecurity requirements of mobile devices and BYOD at the organization and must be approved by the representative.
• Ensurethatdataandinformationoftheorganizationstoredonmobiledevices and BYOD must be deleted when devices are lost or after the end/termination of the functional relationship with the organization.
• Use necessary technologies (such as Mobile Device Management) to ensure the deletion of sensitive data and information when the devices are lost, and after the end/termination of the functional relationship with the organization.</t>
  </si>
  <si>
    <t xml:space="preserve">
• Cybersecuritypolicythatcoversallthesecurityrequirementsofmobiledevices and personal devices (BYOD) at the organization (e.g., electronic copy or official hard copy).
• Formalapprovalbytheheadoftheorganizationorhis/herdeputyonsuch requirements (e.g., via the organization's official e-mail, paper or electronic signature).
• Sample showing the implementation of requirements related to the deletion of data and information stored on mobile devices and BYOD to include, but not limited to:
o Sampleshowingtheimplementationofdeletionrequirementsfordataand information stored on mobile devices and BYOD devices (e.g., a screenshot showing evidence of deleting data and information stored on mobile devices and personal devices when, for example, the subscription with a data deletion service and integrated secure management of mobile devices and BYOD devices provider is no longer valid.
o Sampleofthefollowedprocedurestemplateshowingevidenceofensuring the deletion of data and information stored on mobile devices and personal devices BOYD when they are lost or after the end/termination of the functional relationship with the organization.</t>
  </si>
  <si>
    <t>• Define and document the requirements of this ECC in the cybersecurity requirements of mobile devices and BYOD at the organization and must be approved by the representative.
• Implementsecurityawarenessrequirementsforusers,whichmayincludethe following:
o Provide security awareness to users.
o Appropriate and advanced technologies to provide security awareness
to users.
• Implement the requirements of this control by providing security awareness to users on mobile devices and BYOD on a regular basis.</t>
  </si>
  <si>
    <t>• Cybersecuritypolicythatcoversallthesecurityrequirementsofmobiledevices and personal devices (BYOD) at the organization (e.g., electronic copy or official hard copy).
• Formalapprovalbytheheadoftheorganizationorhis/herdeputyonsuch requirements (e.g., via the organization's official e-mail, paper or electronic signature).
• Sampleshowingtheimplementationofsecurityawarenessrequirementsfor users, including but not limited to:
o Sampleshowingtheimplementationofsecurityawarenessrequirementsfor users (e.g., presentation showing security awareness to the organization's employees regarding the optimal and safe use of mobile devices and BYOD devices
awareness message to users)</t>
  </si>
  <si>
    <t>• Reviewtheimplementationofcybersecurityrequirementsformobiledevices and BYOD security by conducting a periodic assessment (according to a documented and approved plan for review, and based on a planned interval "e.g., quarterly") to implement the organization's mobile devices and BYOD security procedures by the Cybersecurity function and in cooperation with relevant departments (such as IT Department).
• Conduct application review through traditional channels (e.g., email) or automated channels using a compliance management system. The organization may develop a review plan outlining the cybersecurity requirements implementation review schedule for mobile devices and BYOD security.
• ReviewandupdatecybersecurityrequirementsformobiledevicesandBYOD security in the organization periodically according to a documented and approved plan for review and based on a planned interval or in the event of changes in relevant laws and regulations.
• Documentthereviewandchangestothecybersecurityrequirementsformobile devices and BYOD security in the organization and approve them by the head of the organization or his/her deputy.</t>
  </si>
  <si>
    <t>• Results of mobile devices and BYOD cybersecurity requirements implementation review in the organization
• A document that defines the cybersecurity requirements implementation review cycle for mobile devices and BYOD security (Compliance Assessment Schedule).
• Compliance assessment report that outlines the assessment of the implementation of cybersecurity requirements for the organization's mobile devices and BYOD security
• An approved document that sets the policy's review schedule
• Policyindicatingthatithasbeenreviewedandupdated,andthatchangeshave been documented and approved by the head of the organization or his/her deputy.
• Formal approval by the head of the organization or his/her deputy on the updated policy (e.g., via the organization's official e-mail, paper or electronic signature).</t>
  </si>
  <si>
    <t>Mobile Devices Security</t>
  </si>
  <si>
    <t>The cybersecurity requirements for mobile devices security and BYOD must be implemented</t>
  </si>
  <si>
    <t>Cybersecurity requirements for mobile devices security and BYOD must be defined, documented and approved.</t>
  </si>
  <si>
    <t>The cybersecurity requirements for mobile devices security and BYOD must include at least the following:</t>
  </si>
  <si>
    <t>Separation and encryption of organization’s data and information stored on mobile devices and BYODs.</t>
  </si>
  <si>
    <t>Controlled and restricted use based on job requirements.</t>
  </si>
  <si>
    <t>Secure wiping of organization’s data and information stored on mobile devices and BYOD in cases of device loss, theft or after termination/separation from the organization.</t>
  </si>
  <si>
    <t>Security awareness for mobile devices users.</t>
  </si>
  <si>
    <t xml:space="preserve">
The cybersecurity requirements for mobile devices security and BYOD must be reviewed periodically.</t>
  </si>
  <si>
    <t>• Data Security Policy Template Control implementation guidelines
• Cybersecurity requirements for data and information protection must be included and documented in line with policies issued by the National Data Management Office, including but not limited to:
o Data and Information Protection Requirements.
o Data and Information Ownership Requirements.
o Data and information Classification and Labelling Requirements. o Data and Information Privacy Requirements.
• ThepolicymustbesupportedbytheExecutiveManagement.Thismustbedone through the approval of the organization head or his/ her deputy.</t>
  </si>
  <si>
    <t>• CybersecuritypolicythatcoverstherequirementsofDataandInformation Protection in the organization (e.g., electronic copy or official hard copy).
• Formalapprovalbytheheadoftheorganizationorhis/herdeputyonthepolicy (e.g., via the organization's official e-mail, paper or electronic signature).</t>
  </si>
  <si>
    <t>• Implementallcybersecurityrequirementstodataandinformationprotection procedures in the organization. The data and information protection procedures must cover at least the following, but not limited to:
o Define data and information ownership.
o Classify data and information.
o Label data and information in line with the data and information
classification mechanism approved by the organization.
• Developanactionplantoimplementallcybersecurityrequirementsrelatedto data and information protection.
• Implementdataprotectioncontrolstoensureitsprotectionaccordingtoits classification level and impact.
• Theorganizationmayalsodevelopanactionplantoimplementcybersecurity requirements related to data and information protection, in order to ensure that the organization complies with all cybersecurity requirements for all internal and external stakeholders and follow up and monitor them periodically to ensure implementation.</t>
  </si>
  <si>
    <t xml:space="preserve">
• Documents that confirm the implementation of cybersecurity requirements related to information and data protection as documented in the policy.
• An action plan to implement cybersecurity requirements for data and information protection.
• Evidence showing the implementation of data and information protection controls, including but not limited to:
o Provide a data and information governance matrix that clarifies the ownership of data and information.
o Availabilityofprocedurestodealwithdataaccordingtotheirclassification and impact.
o Sampleofmoderntechnologiesusedtoprotectthe   dataand information (e.g., the existence of advanced technologies necessary to protect, encrypt, and save the organization's data and information from modification and leakage).</t>
  </si>
  <si>
    <t>• Reviewthecybersecurityrequirementsofdataandinformationprotectionby conducting a periodic assessment (according to a documented and approved plan for review, and based on a planned interval "e.g., quarterly") to implement identity and access management requirements by the Cybersecurity function and in cooperation with relevant departments (such as IT Department).
• Conduct application review through traditional channels (e.g., email) or automated channels using a compliance management system. The organization may develop a review plan explaining the implementation review schedule for data and information protection.
• Review and update cybersecurity requirements for data and information protection in the organization periodically according to a documented and approved plan for review and based on a planned interval or in the event of changes in relevant laws and regulations.
• Documentthereviewandchangestothecybersecurityrequirementsfordata and information protection in the organization and approve them by the head of the organization or his/her deputy.</t>
  </si>
  <si>
    <t>• Results of data and information protection cybersecurity requirements implementation review in the organization.
• A document that defines the cybersecurity requirements implementation review cycle for the organization's data and information security (Compliance Assessment Schedule).
• Compliance assessment report that outlines the assessment of the implementation of cybersecurity requirements for data and information protection in the organization.
• An approved document that sets the policy's review schedule
• Policy indicating that it is up to date and the changes to the cybersecurity requirements for data and information protection have been documented and approved by the head of the organization or his/her deputy.
• Formal approval by the head of the organization or his/her deputy on the updated policy (e.g., via the organization's official e-mail, paper or electronic signature).</t>
  </si>
  <si>
    <t>The cybersecurity requirements for protecting and handling data and information must include at least the applicable requirements in Data Cybersecurity Controls published by NCA.</t>
  </si>
  <si>
    <t>Data and Information Protection</t>
  </si>
  <si>
    <t>The cybersecurity requirements for protecting and handling data and information must be implemented.</t>
  </si>
  <si>
    <t>Cybersecurity requirements for protecting and handling data and information must be defined, documented and approved as per the related laws and regulations.</t>
  </si>
  <si>
    <t>The cybersecurity requirements for protecting and handling data and information must be reviewed periodically.</t>
  </si>
  <si>
    <t>• Develop and document cybersecurity policy for cryptography in the organization, including the following:
o Standard controls of approved cryptography solutions and applicable restrictions (technically and regulatorily).
o Secure management of cryptographic keys during their lifecycle.
o Information must be encrypted in transit and storage based on
classification as well as the relevant laws and regulations.
• Supporttheorganization'spolicybytheExecutiveManagement.Thismustbe done through the approval of the organization head or his/ her deputy.</t>
  </si>
  <si>
    <t>• Cybersecuritypolicythatcoversalltherequirementsofcryptographyinthe organization (e.g., electronic copy or official hard copy).
• Formalapprovalbytheheadoftheorganizationorhis/herdeputyonthepolicy (e.g., via the organization's official e-mail, paper or electronic signature).</t>
  </si>
  <si>
    <t>• Implement all cybersecurity requirements to the organization's approved cryptography procedures. It is also recommended that the cryptography procedures cover the following, but not limited to:
o Standard controls of approved cryptography solutions and applicable restrictions (technically and regulatorily).
o Secure management of cryptographic keys during their lifecycle.
o Information must be encrypted in transit and storage based on
classification as well as the relevant laws and regulations.
o Approved cryptographic hash functions should be defined based on
national cryptographic standard controls.
o Implementation of cryptography to technical and information assets.
o Use of approved TLS certificates for web servers and public applications
issued by a trusted third party.</t>
  </si>
  <si>
    <t xml:space="preserve">
• An action plan to implement cybersecurity requirements for cryptography
• Evidence showing the uses modern cryptography technologies in the organization (e.g., the presence of advanced encryption technologies in the organization, security procedures and standard controls that support the implementation of cryptography in the organization).</t>
  </si>
  <si>
    <t>• Define and document the requirements of this ECC in the cybersecurity requirements document and must be approved by the representative.
• DefinestandardcontrolsofapprovedcryptographicsolutionsanduseNCA's cryptographic standard controls, including, but not limited to:
o Acceptable symmetric and asymmetric cryptographic fundamentals o PKI Procedures
o Key Cycle Management Procedure
• Definestandardcontrolsandtechnicallimitationsofapprovedcryptographic solutions and ensure their compliance with national cryptography standard controls, including but not limited to:
o Acceptable symmetric and asymmetric cryptographic designs
o Acceptable common application protocols related to cryptography o PKI technologies and tools
o Key cycle management techniques and tools</t>
  </si>
  <si>
    <t>• Cryptography standard controls document approved by the organization (e.g., electronic copy or official hard copy).
• Formalapprovalbytheheadoftheorganizationorhis/herdeputyonsuch standard controls (e.g., via the organization's official e-mail, paper or electronic signature).
• Evidenceshowingtheimplementationoftherequirementsoftheapproved technical cryptographic solutions standard controls and the restrictions applied to them (e.g., a screenshot showing evidence of ensuring that modern and advanced technologies are used to implement the standard controls of approved technical cryptography solutions and the restrictions applied to all systems in the organization).
• Cryptography standard controls document approved by the organization (e.g., electronic copy or official hard copy).
• Formalapprovalbytheheadoftheorganizationorhis/herdeputyonsuch standard controls (e.g., via the organization's official e-mail, paper or electronic signature).
• Evidenceshowingtheimplementationoftherequirementsoftheapproved technical cryptographic solutions standard controls and the restrictions applied to them (e.g., a screenshot showing evidence of ensuring that modern and advanced technologies are used to implement the standard controls of approved technical cryptography solutions and the restrictions applied to all systems in the organization).</t>
  </si>
  <si>
    <t>• Define and document the requirements of this ECC in the cybersecurity requirements document and must be approved by the representative.
• Defineandapproveproceduresforthesecuremanagementofcryptographic keys during their lifecycle.
• Defineandimplementappropriateandadvancedtechniquesforthesecure management of cryptographic keys during their lifecycle, including, but not limited to:
o Cryptographic key storage mechanism. o Cryptographic key transfer mechanism. o key creation and destruction mechanism.
• Reviewtheeffectivenessoftechnologiesusedforthesecuremanagementof cryptographic keys.</t>
  </si>
  <si>
    <t>• Cybersecuritypolicythatcoversalltherequirementsofcryptographyinthe organization (e.g., electronic copy or official hard copy).
• Cybersecurityprocedurethatcoversalltherequirementsofcryptographickeys. management in the organization (e.g., electronic copy or official hard copy).
• Documentthatdefinesthetechnologyeffectivenessreviewcycleusedforthe secure management of cryptographic keys during their lifecycle.
• Formalapprovalbytheheadoftheorganizationorhis/herdeputyonsuch documents (e.g., via the organization's official e-mail, paper or electronic signature).
• Evidence that the secure management requirements for cryptographic keys are implemented throughout their lifecycle (e.g., a screenshot showing evidence to ensure that cryptographic key settings are configured to the best standard controls for the secure management of cryptographic keys during their lifecycle).</t>
  </si>
  <si>
    <t>• Define and document the requirements of this ECC in the cybersecurity requirements document and must be approved by the representative.
• Defineappropriateandadvancedtechnologiestoencryptdataintransitbased on their classification, including but not limited to:
o TLS (Transport Layer Security) must be used
• Defineappropriateandadvancedtechnologiestoencryptdataintransitbased
on their classification.
• Reviewtheeffectivenessoftechnologiesusedtoencryptdataintransitbasedon classification.
• Define appropriate and advanced technologies to encrypt data in storage based on their classification, including but not limited to:
o TDE (Transparent Data Encryption) must be used
• Define appropriate and advanced technologies to encrypt data in storage based
on their classification.
• Reviewtheeffectivenessoftechnologiesusedtoencryptdataintransitbasedon classification.</t>
  </si>
  <si>
    <t>• Cryptographyofdataintransitdocumentapprovedbytheorganization(e.g., electronic copy or official hard copy).
• Formalapprovalbytheheadoftheorganizationorhis/herdeputyonsuch procedures (e.g., via the organization's official e-mail, paper or electronic signature).
• Evidencethatdataintransitcryptographyrequirementsmustbeimplemented based on their classification (but not limited to a screenshot showing the implementation of data in transit encryption based on its classification).
• Cryptographyofdataintransitdocumentapprovedbytheorganization(e.g., electronic copy or official hard copy).
• Formalapprovalbytheheadoftheorganizationorhis/herdeputyonsuch procedures (e.g., via the organization's official e-mail, paper or electronic signature).
• Evidencethatdataintransitcryptographyrequirementsmustbeimplemented based on their classification (but not limited to a screenshot showing the implementation of data in transit encryption based on its classification).</t>
  </si>
  <si>
    <t xml:space="preserve"> Review the cybersecurity requirements of cryptography by conducting a periodic assessment (according to a documented and approved plan for review, and based on a planned interval "e.g., quarterly") to implement identity and access management requirements by the Cybersecurity function and in cooperation with relevant departments (such as IT Department).
• Review and update cybersecurity requirements for cryptography in the organization periodically according to a documented and approved plan for review and based on a planned interval or in the event of changes in relevant laws and regulations.
• Document the review and changes to the cybersecurity requirements for cryptography in the organization and approve them by the head of the organization or his/her deputy.</t>
  </si>
  <si>
    <t>• Results of cryptography requirements implementation review in the organization.
• A document that defines the cybersecurity requirements implementation review cycle for cryptography in the organization (Compliance Assessment Schedule).
• Compliance assessment report that outlines the assessment of the implementation of cybersecurity requirements for cryptography in the organization.
• An approved document that sets the policy's review schedule
• Policy indicating that it is up to date and the changes to the cybersecurity requirements for cryptography have been documented and approved by the head of the organization or his/her deputy.
• Formal approval by the head of the organization or his/her deputy on the updated policy (e.g., via the organization's official e-mail, paper or electronic signature).</t>
  </si>
  <si>
    <t>Cryptography</t>
  </si>
  <si>
    <t>Cybersecurity requirements for cryptography must be defined, documented and approved.</t>
  </si>
  <si>
    <t>The cybersecurity requirements for cryptography must be implemented.</t>
  </si>
  <si>
    <t>Secure management of cryptographic keys during their lifecycles.</t>
  </si>
  <si>
    <t>The cybersecurity requirements for cryptography must be reviewed periodically.</t>
  </si>
  <si>
    <t>Developanddocumentcybersecuritypolicyforbackupmanagementinthe organization, including the following:
o Scope and coverage of critical information and technology systems backups
o Fast recovery of data and systems after exposure to cybersecurity incidents
o Periodic inspection of backup recovery effectiveness
o Time limit for backups
o Appropriate and advanced technologies for backups must be defined
• Supporttheorganization'spolicybytheExecutiveManagement.Thismustbe done through the approval of the organization head or his/ her deputy.</t>
  </si>
  <si>
    <t>• CybersecuritypolicythatcoverstherequirementsofBackupandRecovery Management in the organization (e.g., electronic copy or official hard copy).
• Formalapprovalbytheheadoftheorganizationorhis/herdeputyonthe policy (e.g., via the organization's official e-mail, paper or electronic signature).</t>
  </si>
  <si>
    <t xml:space="preserve">
• Allcybersecurityrequirementsmustbeimplementedfortheorganization's approved Backup and Recovery Management procedures. It is also recommended that the Backup and Recovery Management procedures cover the following, but not limited to:
o Appropriate and advanced technologies for backups must be used.
o Scope and coverage of critical information and technology systems
backups.
o Fast recovery of data and systems after exposure to cybersecurity incidents
must be implemented.
o Periodic inspection of backup recovery effectiveness must be
implemented.
o Period required for backup must be defined, including but not limited to,
backup of changing data in the last 24 hours.</t>
  </si>
  <si>
    <t>• An action plan to implement cybersecurity requirements for backup and recovery management
• Evidencesuchas,butnotlimitedto,ascreenshotofabackuptoolshowing the latest backups taken, schedule and scope of backups.</t>
  </si>
  <si>
    <t>• Define and document the requirements of this ECC in the cybersecurity requirements of backups management at the organization and must be approved by the representative.
• Definethescopeofbackupsforallcriticalinformationandtechnologyassets in the organization, including but not limited to:
o Databases
o Applications
o Servers
o Network Devices
• Define specialized technologies for backup.
• Determinetheperiodrequiredtobackupallinformationandtechnologyassets
according to sensitivity and classification.
• Implement backup to all critical information and technology assets in the organization.
• Reviewtheorganizationbackupsperiodically,toincludetheaforementioned scope and any information and technology assets that have been identified by the organization.</t>
  </si>
  <si>
    <t>• Documents indicating the identification and documentation of the requirements of this ECC in the policies or procedures of the organization approved by the representative.
• Areportofperiodicbackupsasperthedefineddurationforallassetdomains.</t>
  </si>
  <si>
    <t>• Define and document the requirements of this ECC in the cybersecurity requirements of backups management at the organization and must be approved by the representative.
• Identifyappropriateprocedurestorecoverdataandsystemsafterexposureto cybersecurity incidents, by but not limited to:
o Define the scope of backup recovery, which may contain all devices,
systems, and servers, and classify them according to their importance and
criticality.
o Determine the recovery period according to classification and importance
of specified scope.
o Use specialized technologies for data and system recovery.
o Calculate the period required to recover all backups for all assets domain
to ensure rapid recovery of backups in the event of a cyber security incident.</t>
  </si>
  <si>
    <t>• Documents indicating the identification and documentation of the requirements of this ECC in the policies or procedures of the organization approved by the representative.
• Report on specific procedures for recovery of backups.</t>
  </si>
  <si>
    <t>• Define and document the requirements of this ECC in the cybersecurity requirements of backups management at the organization and must be approved by the representative.
• Plan for periodic inspection of backup recovery effectiveness must be developed.
• Ensure the effectiveness of recovery procedures by conducting a periodic backup recovery test to ensure the ability to recover data and systems according to the period specified in the procedures and according to the period calculated to complete the recovery of backup copies.</t>
  </si>
  <si>
    <t>• Documents indicating the identification and documentation of the requirements of this ECC in the policies or procedures of the organization approved by the representative.
• Backupeffectivenesstestreportsshowingthedifferencebetweentheexpected duration and the test duration to recover all backups.</t>
  </si>
  <si>
    <t>• Review the cybersecurity requirements of Backup and Recovery Management by conducting a periodic assessment (according to a documented and approved plan for review, and based on a planned interval "e.g., quarterly") to implement identity and access management requirements by the Cybersecurity function and in cooperation with relevant departments (such as IT Department).
• Conduct application review through traditional channels (e.g., email) or automated channels using a compliance management system. The organization may develop a review plan explaining the implementation review schedule for Backup and Recovery Management.
• Review and update cybersecurity requirements for backups management in the organization periodically according to a documented and approved plan for review and based on a planned interval or in the event of changes in relevant laws and regulations.
• Document the review and changes to the cybersecurity requirements for Backup and Recovery Management in the organization and approve them by the head of the organization or his/her deputy.</t>
  </si>
  <si>
    <t>• Results of backup management requirements implementation review in the organization.
• A document that defines the cybersecurity requirements application review cycle for backup management at the organization (Compliance Assessment Schedule).
• Compliance assessment report that outlines the assessment of the implementation of cybersecurity requirements for Backup and Recovery Management in the organization.
• An approved document that sets the policy's review schedule
• Policyindicatingthatitisuptodateandthechangestothecybersecurity requirements for Backup and Recovery Management have been documented and approved by the head of the organization or his/her deputy.
• Formalapprovalbytheheadoftheorganizationorhis/herdeputyonthe updated policy (e.g., via the organization's official e-mail, paper or electronic signature).</t>
  </si>
  <si>
    <t>Backup and Recovery Management</t>
  </si>
  <si>
    <t>Cybersecurity requirements for backup and recovery management must be defined, documented and approved.</t>
  </si>
  <si>
    <t>The cybersecurity requirements for backup and recovery management must be implemented.</t>
  </si>
  <si>
    <t>The cybersecurity requirements for backup and recovery management must include at least the following:</t>
  </si>
  <si>
    <t>Scope and coverage of backups to cover critical technology and information assets.</t>
  </si>
  <si>
    <t>Ability to perform quick recovery of data and systems after cybersecurity incidents.</t>
  </si>
  <si>
    <t>Periodic tests of backup’s recovery effectiveness.</t>
  </si>
  <si>
    <t>The cybersecurity requirements for backup and recovery management must be reviewed periodically.</t>
  </si>
  <si>
    <t>• Developanddocumentcybersecuritypolicyforvulnerabilitiesmanagement in the organization, including the following:
o Vulnerabilities assessment and testing requirements for all technology assets.
o Requirements for periodic vulnerability assessment.
o Requirements for the classification of vulnerabilities according to their severity.
o Requirements to address vulnerabilities using effective tools and methods.
• Supporttheorganization'spolicybytheExecutiveManagement.Thismustbe done through the approval of the organization head or his/ her deputy.</t>
  </si>
  <si>
    <t>• Cybersecurity policy that covers the requirements of vulnerabilities management (e.g., electronic copy or official hard copy).
• Formalapprovalbytheheadoftheorganizationorhis/herdeputyonthe policy (e.g., via the organization's official e-mail, paper or electronic signature).</t>
  </si>
  <si>
    <t>• Implement all cybersecurity requirements to the organization's approved vulnerabilities management. It is also recommended that the vulnerabilities management procedures cover the following, but not limited to:
o Periodic vulnerability assessment and detection procedures
o The mechanism for classifying vulnerabilities according to their
severity.
o Procedures for addressing vulnerabilities based on their classification
and associated cyber risks.
o Mechanism and procedure for escalation of technical vulnerabilities. o Methods of linking vulnerabilities management procedures to the
security patch management procedures.</t>
  </si>
  <si>
    <t>• Vulnerability Management Procedure
• Patch Management Procedures
• Vulnerabilities detection and testing reports (pre- and post-treatment) indicating classification of vulnerabilities</t>
  </si>
  <si>
    <t>• Define and document the requirements of this ECC in the cybersecurity requirements document and approve them by the representative.
• Identify technologies and tools to assess and detect vulnerabilities of information and technology assets.
• Installandlinkvulnerabilitiesassessmentanddetectiontechnologiesandtools with the organization's information and technology assets.
• Developperiodicplanandprocedurestoinspectanddetectvulnerabilitiesin the information and technology assets in the organization, including:
o Applications
o Devices and servers
o Databases
o Organization's Networks</t>
  </si>
  <si>
    <t>• Cybersecurity policy that covers the periodical assessment and detecting vulnerabilities (based on the plan and planned interval specified in the policy) of the following assets:
o Applications
o Devices and servers
o Databases
o Organization's Networks
(e.g., electronic copy or official hard copy)
• Formal approval by the head of the organization or his/her deputy on such requirements (e.g., via the organization's official e-mail, paper or electronic signature).
• Vulnerabilitiesmanagementproceduresandaperiodicplantoassessanddetect vulnerabilities
• Periodic reports to assess and detect vulnerabilities</t>
  </si>
  <si>
    <t>• Define and document the requirements of this ECC in the cybersecurity requirements document and approve them by the representative.
• Prepareandreviewvulnerabilitiesassessmentreportsontheinformationand technology assets in the organization, including the classification of vulnerabilities based on the following:
o Description of vulnerabilities and their exploitative potential and the expected impact of the organization
o Network segmentation
o Classification of vulnerabilities by concerned assets
o Classification of vulnerabilities based on Common Vulnerability
Scoring System (CVSS)</t>
  </si>
  <si>
    <t>• Cybersecuritypolicythatcoversthevulnerabilitiesclassificationmechanismand methodology based on their criticality and cyber risks and based on the organization's network segmentation (e.g., electronic copy or official hard copy).
• Formal approval by the head of the organization or his/her deputy on such document (e.g., via the organization's official e-mail, paper or electronic signature).
• Vulnerabilities management procedures that illustrate the classification mechanism
• Vulnerabilitiesdetectionandassessmentreportsindicatingtheclassificationof vulnerabilities</t>
  </si>
  <si>
    <t>• Define and document the requirements of this ECC in the cybersecurity requirements document and approve them by the representative.
• Share the organization's information and technology asset vulnerabilities assessment and detection reports with the relevant departments, including but not limited to:
o Application management department o Workstations' department
o Infrastructure department
o Database management department o Network department
• Ensure that the reports shared contain:
o Vulnerabilities description
o Name of the relevant assets in which vulnerabilities were assessed and
detected
o Vulnerabilities classification
• Cooperatewiththeconcerneddepartmentstodetermineatimeperiodanda plan to address the vulnerabilities, taking into account the vulnerabilities classification and classification of the relevant assets.
• Developamechanismtoensurethatvulnerabilitiesareaddressedbasedon the plan.</t>
  </si>
  <si>
    <t>• Cybersecuritypolicythatcoversplanstoaddresstheidentifiedvulnerabilities in the organization (e.g., electronic copy or official hard copy).
• Formalapprovalbytheheadoftheorganizationorhis/herdeputyonsuch document (e.g., via the organization's official e-mail, paper or electronic signature).
• Vulnerability Management Procedure
• Patch Management Procedures
• Vulnerability assessment (before and after remedy)</t>
  </si>
  <si>
    <t>• Define and document the requirements of this ECC in the cybersecurity requirements document and approve them by the representative.
• Link vulnerabilities management procedures to the security patch management procedures and change procedures.
• Analyze vulnerabilities assessment and detection reports to identify the organization's information and technology assets wo which security patches must be installed.
• Cooperatewiththeconcerneddepartmentstodetermineatimeperiodand plan to install patches, taking into account the need for updating and classification of the relevant assets.</t>
  </si>
  <si>
    <t>• Cybersecurity policy and procedures that cover the security patch management requirements to address vulnerabilities. (e.g., electronic copy or official hard copy)
• Formalapprovalbytheheadoftheorganizationorhis/herdeputyonsuch document (e.g., via the organization's official e-mail, paper or electronic signature).
• Vulnerability Management Procedure
• Patch Management Procedures
• Vulnerability assessment (before and after remedy)</t>
  </si>
  <si>
    <t>• Define and document the requirements of this ECC in the cybersecurity requirements document and approve them by the representative.
• Identify and register with reliable sources regarding alerts for new and updated vulnerabilities. This includes:
o National entities (e.g., NCA, NCSC)
o Suppliers and Information and Technology Asset Manufacturers
(OEMs)
o Specialized cybersecurity groups in general and in the organization's
sector
o Cybersecurity companies through their tools and technologies</t>
  </si>
  <si>
    <t>• Cybersecuritypolicythatcoversthiscontrol(e.g.,electroniccopyorofficialhard copy).
• Formal approval by the head of the organization or his/her deputy on such document (e.g., via the organization's official e-mail, paper or electronic signature).
• List of communication channels subscribed in to receive alerts on new vulnerabilities.</t>
  </si>
  <si>
    <t>• Review the cybersecurity requirements of Vulnerabilities Management by conducting a periodic assessment (according to a documented and approved plan for review, and based on a planned interval "e.g., quarterly") to implement identity and access management requirements by the Cybersecurity function and in cooperation with relevant departments (such as IT Department).
• Conduct application review through traditional channels (e.g., email) or automated channels using a compliance management system. The organization may develop a review plan explaining the implementation review schedule for Vulnerabilities Management.
• Reviewandupdatecybersecurityrequirementsforvulnerabilitiesmanagement in the organization periodically according to a documented and approved plan for review and based on a planned interval or in the event of changes in relevant laws and regulations.
• Document the review and changes to the cybersecurity requirements for Vulnerabilities Management in the organization and approve them by the head of the organization or his/her deputy.</t>
  </si>
  <si>
    <t>• Results of vulnerabilities management cybersecurity requirements implementation review in the organization
• A document that defines the cybersecurity requirements implementation review cycle for vulnerabilities management in the organization (Compliance Assessment Schedule).
• Compliance assessment report that outlines the assessment of the implementation of cybersecurity requirements for the organization's Vulnerabilities Management.
• An approved document that sets the policy's review schedule
• Policyindicatingthatithasbeenreviewedandupdated,andthatchangeshave been documented and approved by the head of the organization or his/her deputy.
• Formalapprovalbytheheadoftheorganizationorhis/herdeputyonthe updated policy (e.g., via the organization's official e-mail, paper or electronic signature).</t>
  </si>
  <si>
    <t>Vulnerabilities Management</t>
  </si>
  <si>
    <t>Cybersecurity requirements for technical vulnerabilities management must be defined, documented and approved.</t>
  </si>
  <si>
    <t>The cybersecurity requirements for technical vulnerabilities management must be implemented.</t>
  </si>
  <si>
    <t>The cybersecurity requirements for technical vulnerabilities management must include at least the following:</t>
  </si>
  <si>
    <t>Periodic vulnerabilities assessments.</t>
  </si>
  <si>
    <t>Vulnerabilities classification based on criticality level.</t>
  </si>
  <si>
    <t>Vulnerabilities remediation based on classification and associated risk levels.</t>
  </si>
  <si>
    <t>Security patch management.</t>
  </si>
  <si>
    <t>Subscription with authorized and trusted cybersecurity resources for up- to-date information and notifications on technical vulnerabilities.</t>
  </si>
  <si>
    <t>The cybersecurity requirements for technical vulnerabilities management must be reviewed periodically.</t>
  </si>
  <si>
    <t>• Develop and document cybersecurity policy for penetration testing in the organization, including the following:
o Determine the scope of the penetration test in the organization.
o Define periodic penetration testing requirements.
o Define penetration testing requirements using effective tools and
methods.
o Define the requirements for the team responsible for performing the
penetration testing.
• Supporttheorganization'spolicybytheExecutiveManagement.Thismustbe done through the approval of the organization head or his/ her deputy.</t>
  </si>
  <si>
    <t>• Cybersecurity policy that covers the requirements of penetration testing management (e.g., electronic copy or official hard copy).
• Formalapprovalbytheheadoftheorganizationorhis/herdeputyonthe policy (e.g., via the organization's official e-mail, paper or electronic signature).</t>
  </si>
  <si>
    <t>• Implement all cybersecurity requirements to the organization's approved penetration testing. It is also recommended that the penetration testing cover the following, but not limited to:
o Perform penetration testing periodically.
o Determine the scope of the penetration testing in the organization.</t>
  </si>
  <si>
    <t>• Actionplanforpenetrationtesting
 • PenetrationTestingReports</t>
  </si>
  <si>
    <t>• Define and document the requirements of this ECC in the cybersecurity requirements document and approve them by the representative.
• Identify and document all services provided online at the organization.
• Identify all technical components that support these external services, including:
o Websites and web applications
o Smartphones and tablets applications
▪ This includes items on Apple Store, Google Play Store and other app stores.
▪ This also includes phone applications that are not available on stores, which are specific to the organization.
o API
o Servers used for external services (e.g., web servers) o Servers used for remote access services
o Servers used by the email service
o Network devices used to provide external services
• Developandimplementanactionplanforpenetrationtesting,includingthe above.</t>
  </si>
  <si>
    <t xml:space="preserve">
• Cybersecuritypolicythatcoversthepenetrationtestingofthefollowingassets: all services provided externally (online) and its technology components including infrastructure, websites, web applications, smartphone and tablet applications, email and remote access.
• Formal approval by the head of the organization or his/her deputy on such document (e.g., via the organization's official e-mail, paper or electronic signature).
• Actionplanforpenetrationtesting
• PenetrationTestingReports</t>
  </si>
  <si>
    <t>• Define and document the requirements of this ECC in the cybersecurity requirements document and approve them by the representative.
• Developproceduresforpenetrationtesting.
• Developandimplementanactionplanforthepenetrationtestingshowing the annual schedule to be followed for penetration testing on the relevant information and technology assets.</t>
  </si>
  <si>
    <t>• Cybersecurity policy that covers penetration testing on a regular basis.
• Formal approval by the head of the organization or his/her deputy on such document (e.g., via the organization's official e-mail, paper or electronic signature).
• Actionplanforpenetrationtesting
• PenetrationTestingReports</t>
  </si>
  <si>
    <t>• Review the cybersecurity requirements of penetration testing by conducting a periodic assessment (according to a documented and approved plan for review, and based on a planned interval ("e.g., quarterly") to implement identity and access management requirements by the Cybersecurity function and in cooperation with relevant departments (such as IT Department).
• Conduct application review through traditional channels (e.g., email) or automated channels using a compliance management system. The organization may develop a review plan explaining the implementation review schedule for penetration testing.
• Reviewandupdatecybersecurityrequirementsforpenetrationtestinginthe organization periodically according to a documented and approved plan for review and based on a planned interval or in the event of changes in relevant laws and regulations.
• Document the review and changes to the cybersecurity requirements for penetration testing in the organization and approve them by the head of the organization or his/her deputy.</t>
  </si>
  <si>
    <t>• Results of penetration testing cybersecurity requirements implementation review in the organization
• A document that defines the cybersecurity requirements implementation review cycle for penetration testing in the organization (Compliance Assessment Schedule).
• Compliance assessment report that outlines the assessment of the implementation of cybersecurity requirements for the organization's penetration testing.
• An approved document that sets the policy's review schedule
• Policyindicatingthatithasbeenreviewedandupdated,andthatchangeshave been documented and approved by the head of the organization or his/her deputy.
• Formalapprovalbytheheadoftheorganizationorhis/herdeputyonthe updated policy (e.g., via the organization's official e-mail, paper or electronic signature).</t>
  </si>
  <si>
    <t>Penetration Testing</t>
  </si>
  <si>
    <t>Cybersecurity requirements for penetration testing exercises must be defined, documented and approved.</t>
  </si>
  <si>
    <t>The cybersecurity requirements for penetration testing processes must be implemented.</t>
  </si>
  <si>
    <t>The cybersecurity requirements for penetration testing processes must include at least the following:</t>
  </si>
  <si>
    <t>Conducting penetration tests periodically.</t>
  </si>
  <si>
    <t>Scope of penetration tests which must cover Internet-facing services and its technical components including infrastructure, websites, web applications, mobile apps, email and remote access.</t>
  </si>
  <si>
    <t>Cybersecurity requirements for penetration testing processes must be reviewed periodically.</t>
  </si>
  <si>
    <t xml:space="preserve">
• DevelopanddocumentcybersecuritypolicyforCybersecurityIncidentand Threat management in the organization, including the following:
o Define a cybersecurity incident response plan.
o Classify cybersecurity incidents by severity.
o Definetherolesandresponsibilitiesforcybersecurityincidentresponse
and how to communicate with all stakeholders.
o Define a mechanism for notifying the National Cybersecurity
Authority in the event of a cybersecurity incident.
o Share incidents notifications, threat intelligence, intrusion indicators
and reports with NCA.
o Collect and handle threat intelligence feeds.
o Periodically review of cybersecurity incident response plan.
• Supporttheorganization'spolicybytheExecutiveManagement.Thismustbe done through the approval of the organization head or his/ her deputy.</t>
  </si>
  <si>
    <t>• CybersecuritypolicythatcoverstherequirementsofCybersecurityIncident and Threat management requirements in the organization (e.g., electronic copy or official hard copy).
• Formalapprovalbytheheadoftheorganizationorhis/herdeputyonsuch document (e.g., via the organization's official e-mail, paper or electronic signature).</t>
  </si>
  <si>
    <t>• ImplementcybersecurityrequirementstoCybersecurityIncidentandThreat management, including, but not limited to, the following:
o Define a cybersecurity incident response plan.
o Classify cybersecurity incidents by severity.
o Definetherolesandresponsibilitiesforcybersecurityincidentresponse
and how to communicate with all stakeholders.
o Define a mechanism for notifying the National Cybersecurity
Authority in the event of a cybersecurity incident.
o Share incidents notifications, threat intelligence, intrusion indicators
and reports with NCA
o Collect and handle threat intelligence feeds.
o Periodically review of cybersecurity incident response plan.</t>
  </si>
  <si>
    <t>• The approved cybersecurity incident response plan (electronic copy).
• A sample of a previous cybersecurity incident report.
• Cybersecurity incidents classification mechanism based on severity.</t>
  </si>
  <si>
    <t>• Define and document the requirements of this ECC in the cybersecurity requirements document and approve them by the representative.
• Developcybersecurityincidentresponseplanscontaining:
o Define the types of accidents and their classification according to their
level of severity on the organization's business.
o Definetherolesandresponsibilitiesforcybersecurityincidentresponse
and how to communicate with all stakeholders.
o Define communication channels and methods for emergencies.
o Define a playbook for incident response that contains the following:
- Classify the incident by its severity, the level of response required, and entities that should be involved in response activities.
- Report cybersecurity threats and incidents to the NCA.
- Define workflow procedures for responding to cybersecurity
incidents according to   .
• Develop cybersecurity incident report upon completion of the response including, but not limited to, the following:
o Persons involved in responding to the incident and the means of communication.
o The key information of the incident, including but not limited to, date and time, scope of incident, severity, etc.
o Summary of the incident.
o Containment and removal steps.
o Current and future recommendations.
• Review the response plan periodically and update it if necessary.</t>
  </si>
  <si>
    <t>• A document (such as approved policy or procedure) indicating the identification and documentation of the requirements related to this control.
• The approved cybersecurity incident response plan (electronic copy).
• A sample of a previous cybersecurity incident report.</t>
  </si>
  <si>
    <t>• Define and document the requirements of this ECC in the cybersecurity requirements document and approve them by the representative.
• Definetheorganization'scybersecurityincidentclassificationmechanismand ensure its inclusion in the incident response policy and its alignment with the organization's risk classification mechanism.
• Classify incidents if they occur and determine the duration and mechanism of dealing with these incidents based on the adopted classification mechanism.
• Document that classification in the cybersecurity incident report.</t>
  </si>
  <si>
    <t>• A document (such as approved policy or procedure) indicating the identification and documentation of the requirements related to this control.
• Document that outlines the mechanism for classifying cybersecurity incidents according to sensitivity and risk level.
• Sample from a previous incident report showing incident and reporting classification</t>
  </si>
  <si>
    <t>• Define and document the requirements of this ECC in the cybersecurity requirements document and approve them by the representative.
• Identify documented procedures to report to NCA in the event of a cybersecurity incident, including:
o The roles and responsibilities for cybersecurity incident response and how to communicate with all stakeholders.
o The key information of the incident, including but not limited to, date and time, scope of incident, severity, etc.
o Summary of the incident. 
• report to NCA the occurrence of a cybersecurity incident through NCA's approved channels, such as Haseen portal and/or the NCA official email for incident reporting is@nca.gov.sa , and follow up on any updates and instructions that NCA may issue regarding incident reporting on an ongoing basis.</t>
  </si>
  <si>
    <t>• A document (such as approved policy or procedure) indicating the identification and documentation of the requirements related to this control.
• CopyofthefileoftheproceduresfollowedtoreporttoNCAcybersecurity incidents.
• SampleofNCA'snotificationofapreviouscybersecurityincident,including but not limited to: a screenshot or direct example of the email sent to NCA.</t>
  </si>
  <si>
    <t>• Define and document the requirements of this ECC in the cybersecurity requirements document and approve them by the representative.
• Identify documented procedures to share the following with NCA:
o Alerts, threat intelligence, and penetration indicators that may increase
the level of suspicion of a cybersecurity incident.
o Cybersecurity incident reports after the incident has been dealt with.
• Sharealerts,threatintelligence,penetrationindicators,andincidentreports with NCA through the official e-mail to register the information sharing membership "info@nca.gov.sa  and  follow up on any updates and instructions that the Authority may issue on reporting alerts, threat intelligence, and penetration indicators on an ongoing basis.</t>
  </si>
  <si>
    <t>• A document (such as approved policy or procedure) indicating the identification and documentation of the requirements related to this control.
• Procedures followed to share alerts, threat intelligence, and penetration indicators with NCA (including but not limited to: a previous email through which the indicators report was sent to NCA).
• Sample of a cybersecurity incident report sent to NCA (including but not limited to a previous email through which a cybersecurity incident report was sent to NCA).</t>
  </si>
  <si>
    <t>• Define and document the requirements of this ECC in the cybersecurity requirements document and approve them by the representative.
• Subscribe in platforms responsible for sending threat intelligence through email or other technical platforms. These platforms include:
o Computer Emergency Response Team (Saudi CERT). o Haseen's information sharing platform.
o CITC's newsletter.
o Bulletins provided by cybersecurity companies.
o Bulletins provided by security and technology service providers that have been previously contracted by the organization.
• Handle alerts sent by these platforms by:
o Send alerts to the relevant team to deal with (including but not limited
to: IT Department, Security Operations Center, update and
vulnerability department).
o Set a time limit for handling these alerts based on the severity level. o Continuously monitor to ensure that alerts sent to the relevant team
have been handled in a secure manner (including but not limited to ensuring that the sent vulnerabilities patches are applied).</t>
  </si>
  <si>
    <t>• A document (such as approved policy or procedure) indicating the identification and documentation of the requirements related to this control.
• Screenshot or direct example showing the organization's subscription in a platform.
• Screenshotordirectexampleofalertsthathavebeendealtwithinadvance according to the necessary procedures.</t>
  </si>
  <si>
    <t>• Review the cybersecurity requirements of cybersecurity incident and threat management by conducting a periodic assessment (according to a documented and approved plan for review, and based on a planned interval "e.g., quarterly") to implement cybersecurity incident and threat management requirements by the Cybersecurity function and in cooperation with relevant departments (such as IT Department).
• Conduct application review through traditional channels (e.g., email) or automated channels using a compliance management system. The organization may develop a review plan explaining the implementation review schedule for cybersecurity incident and threat management.
• Reviewandupdatecybersecurityrequirementsforcybersecurityincidentand threat management in the organization periodically according to a documented and approved plan for review and based on a planned interval or in the event of changes in relevant laws and regulations.
• Document the review and changes to the cybersecurity requirements for cybersecurity incident and threat management in the organization and approve them by the head of the organization or his/her deputy.</t>
  </si>
  <si>
    <t>• Results of Cybersecurity Incident and Threat management requirements implementation review in the organization.
• A document that defines the cybersecurity requirements implementation review cycle for cybersecurity incident and threat management within the organization (Compliance Assessment Schedule).
• Compliance assessment report that outlines the assessment of the implementation of cybersecurity requirements for cybersecurity incident and threat management.</t>
  </si>
  <si>
    <t>Cybersecurity Event Logs and Monitoring Management</t>
  </si>
  <si>
    <t>Cybersecurity requirements for event logs and monitoring management must be defined, documented and approved.</t>
  </si>
  <si>
    <t>The cybersecurity requirements for event logs and monitoring management must be implemented.</t>
  </si>
  <si>
    <t>The cybersecurity requirements for event logs and monitoring management must include at least the following:</t>
  </si>
  <si>
    <t>Activation of cybersecurity event logs on critical information assets.</t>
  </si>
  <si>
    <t>Activation of cybersecurity event logs on remote access and privileged user accounts.</t>
  </si>
  <si>
    <t>Identification of required technologies (e.g., SIEM) for cybersecurity event logs collection.</t>
  </si>
  <si>
    <t>Continuous monitoring of cybersecurity events.</t>
  </si>
  <si>
    <t>Retention period for cybersecurity event logs (must be 12 months minimum).</t>
  </si>
  <si>
    <t>The cybersecurity requirements for event logs and monitoring management must be reviewed periodically.</t>
  </si>
  <si>
    <t>• Developanddocumentcybersecuritypolicyforeventlogsandcybersecurity monitoring management in the organization, including the following:
o Define the scope of information assets to which event logs must be activated.
o Activate cybersecurity event logs on critical information assets in the organization.
o Activate cybersecurity event logs of privileged access accounts on critical information assets and events of remote access in the organization.
o Define technologies to collect activated cybersecurity event logs.
o Continuous monitor cybersecurity event logs.
o Define retention period for cybersecurity event logs (not less than 12
months).
• Supporttheorganization'spolicybytheExecutiveManagement.Thismustbe done through the approval of the organization head or his/ her deputy.</t>
  </si>
  <si>
    <t>• Cybersecurity policy that covers the requirements of Event Logs and Monitoring Management (e.g., electronic copy or official hard copy).
• Formalapprovalbytheheadoftheorganizationorhis/herdeputyonsuch document (e.g., via the organization's official e-mail, paper or electronic signature).</t>
  </si>
  <si>
    <t>• ImplementcybersecurityrequirementstoInformationSystemandProcessing Facilities Protection, including, but not limited to, the following:
o Define the scope of information assets to which event logs are activated, and the organization's information and technology asset register and the assets mentioned in the risk register can be used to determine the scope.
o Activate cybersecurity event logs on critical information assets in the organization.
o Activate cybersecurity event logs of privileged access accounts on critical information assets and events of remote access in the organization.
o Define technologies to collect activated cybersecurity event logs.
o Define a team to continuously monitor cybersecurity event logs.
o Define the retention period for cybersecurity event logs (not less than
12 months) and identify this item in contracts and agreements if the Security Operations Center is at the service provider premises and ensure compliance with it.</t>
  </si>
  <si>
    <t>• Avisittotheorganization'sSecurityOperationsCenter(ifany),wherethe SIEM is viewed directly.
• AcopyofthecontractoragreementiftheSecurityOperationsCenterorthe monitoring are provided by a service provider.
• A report showing the connection of all the organization's devices and systems to the SIEM system.
• Organization's shift breakdown table covering the approved monitoring model.</t>
  </si>
  <si>
    <t>• Define and document the requirements of this ECC in the cybersecurity requirements document and approve them by the representative.
• Activate cybersecurity event logs on critical information assets in the organization, which may include, but are not limited to, the following:
o Network Devices o Applications
o Databases
o Servers
o Workstations (through the protection system).
• Activatetheserecordsthroughtheconfigurationofthepreviouslymentioned devices and systems that can be controlled through their control panel.
• DeveloprulesinSIEMsystemtoenablethemonitoringteamtomonitorthe activated records of critical information assets (after linking them).</t>
  </si>
  <si>
    <t>• A document (such as approved policy or procedure) indicating the identification and documentation of the requirements related to this control.
• Ascreenshotoradirectexamplefromthecontrolpanelofthementioned systems that indicates the activation of event logs.
• Screenshot or a direct example showing the activation of logs through SIEM.</t>
  </si>
  <si>
    <t>• Define and document the requirements of this ECC in the cybersecurity requirements document and approve them by the representative.
• Activatecybersecurityeventlogsofprivilegedaccessaccounts(e.g.,database and systems management).
o Informationassets,sothatallchangesmadethroughthemarerecorded and archived.
o Remote access events, as these processes must only be for the necessary cases and any remote access must be recorded to follow up on the changes made.
• DevelopanumberofrulesintheSIEMsystemsothatthespecialteamcan monitor the activated logs of privileged access accounts (after linking them).</t>
  </si>
  <si>
    <t>• A document (such as approved policy or procedure) indicating the identification and documentation of the requirements related to this control.
• Screenshot or a direct example showing the activation of logs for some privileged access accounts on the access management system.
• Screenshot or a direct example showing the activation of logs through SIEM.
• Screenshot or a direct example showing the activation of logs for some
privileged access accounts on the remote access system.
• Screenshot or a direct example showing the activation of logs through SIEM.</t>
  </si>
  <si>
    <t>• Define and document the requirements of this ECC in the cybersecurity requirements document and approve them by the representative.
• Provide the necessary technologies (SIEM) to collect cybersecurity event logs.
• Define the scope of devices, systems, and applications that are linked to SIEM based on their sensitivity, including but not limited to:
o Workstations (through the protection system). o Applications
o Databases
o Network Devices
o Servers
• Connect all the organization's critical devices and systems, including those previously mentioned to the Security Information and Event Management System (SIEM).
• Reviewtheperiodiclinkageoftheorganization'sdevicesandsystemstoensure that all the aforementioned scope and any systems and devices found in the organizations are covered.</t>
  </si>
  <si>
    <t>• A document (such as approved policy or procedure) indicating the identification and documentation of the requirements related to this control.
• Avisittotheorganization'sSecurityOperationsCenter(ifany),wherethe SIEM is viewed directly.
• A report showing the connection of all the organization's devices and systems with the SIEM system (including but not limited to a list in Excel or electronic version) and highlighting the addition of any new devices or systems in the organization.
• A contract explaining the above if the Security Operations Center is by a service provider.</t>
  </si>
  <si>
    <t>• Define and document the requirements of this ECC in the cybersecurity requirements document and approve them by the representative.
• IdentifyateamforcontinuousmonitoringofcybersecurityeventlogsorSIEM and approve the 24/7 monitoring model, so that monitoring is performed around the clock on all days of the week.
• Thisteammayconsistoftheorganization'semployeesorbycontractingan external monitoring service.
• Ifanexternalserviceiscontractedformonitoring,theaccesslocationofthe organization's SIEM system in the Kingdom, taking into consideration that this system is also available within the Kingdom.</t>
  </si>
  <si>
    <t>• A document (such as approved policy or procedure) indicating the identification and documentation of the requirements related to this control.
• Organization's shift breakdown table covering the approved monitoring model.
• Acontractshowingthemonitoringmodelfollowedifthesecurityoperations center or the monitoring is provided by a service provider.</t>
  </si>
  <si>
    <t>• Define and document the requirements of this ECC in the cybersecurity requirements document and approve them by the representative.
• Define the retention period for cybersecurity event logs to be at least 12 months through SIEM management configurations.
• Provide enough space to keep these records.
• Reviewstoredrecordsperiodicallytoensurethatrecordsthathavenotbeen kept for less than one year have not been replaced by the latest and increase the size of the area if this occurs.</t>
  </si>
  <si>
    <t>• A document (such as approved policy or procedure) indicating the identification and documentation of the requirements related to this control.
• A screenshot or direct directory from the SIEM system showing record- keeping configuration for at least 12 months.
• AsampleofstoredlogsextractedfromtheSIEMsystemwhererecordshave been kept for at least 12 months.</t>
  </si>
  <si>
    <t>• Review the cybersecurity requirements of Cybersecurity Event Logs and Monitoring Management by conducting a periodic assessment (according to a documented and approved plan for review, and based on a planned interval "e.g., quarterly") to implement cybersecurity Event Logs and Monitoring Management requirements by the Cybersecurity function and in cooperation with relevant departments (such as security operations center, if any).
• Conduct application review through traditional channels (e.g., email) or automated channels using a compliance management system. The organization may develop a review plan explaining the implementation review schedule for Cybersecurity Event Logs and Monitoring Management.
• ReviewandupdatecybersecurityrequirementsforCybersecurityEventLogs and Monitoring Management in the organization periodically according to a documented and approved plan for review and based on a planned interval or in the event of changes in relevant laws and regulations.
• Document the review and changes to the cybersecurity requirements for Cybersecurity Event Logs and Monitoring Management in the organization and approve them by the head of the organization or his/her deputy.</t>
  </si>
  <si>
    <t>• Results of Cybersecurity Event Logs and Monitoring Management requirements implementation review in the organization.
• A document that defines the cybersecurity requirements implementation review cycle for Cybersecurity Event Logs and Monitoring Management within the organization (Compliance Assessment Schedule).
• Compliance assessment report that outlines the assessment of the implementation of cybersecurity requirements for Cybersecurity Event Logs and Monitoring Management
• An approved document that sets the policy's review schedule
• Policyindicatingthatithasbeenreviewedandupdated,andthatchangeshave been documented and approved by the head of the organization or his/her deputy.
• Formalapprovalbytheheadoftheorganizationorhis/herdeputyonthe updated policy (e.g., via the organization's official e-mail, paper or electronic signature).</t>
  </si>
  <si>
    <t>Cybersecurity Incident and Threat Management</t>
  </si>
  <si>
    <t>Requirements for cybersecurity incidents and threat management must be defined, documented and approved.</t>
  </si>
  <si>
    <t>The requirements for cybersecurity incidents and threat management must be implemented.</t>
  </si>
  <si>
    <t>The requirements for cybersecurity incidents and threat management must include at least the following:</t>
  </si>
  <si>
    <t>Cybersecurity incident response plans and escalation procedures.</t>
  </si>
  <si>
    <t>Cybersecurity incidents classification.</t>
  </si>
  <si>
    <t>Cybersecurity incidents reporting to NCA.</t>
  </si>
  <si>
    <t>Sharing incidents notifications, threat intelligence, breach indicators and reports with NCA.</t>
  </si>
  <si>
    <t>Collecting and handling threat intelligence feeds.</t>
  </si>
  <si>
    <t>The requirements for cybersecurity incidents and threat management must be reviewed periodically.</t>
  </si>
  <si>
    <t>• Include and document cybersecurity requirements for information and technology assets protection against unauthorized physical access and cyber risks, including, but not limited to:
o Authorized access to critical areas within the organization.
o CCTV.
o Protection of facility entry/exit and surveillance records.
o Secure destruction and re-use of physical assets that hold classified
information.
o Security of devices and equipment inside and outside the organization's facilities.
• Cybersecurityrequirementsfortheprotectionofinformationandtechnology assets in the organization against unauthorized physical access must be supported by the Executive Management. This must be done through the approval of the organization head or his/ her deputy.</t>
  </si>
  <si>
    <t>• A cybersecurity policy that covers the information and technology asset protection requirements against unauthorized physical access and cyber risks (e.g., electronic copy or official hard copy).
• Formalapprovalbytheheadoftheorganizationorhis/herdeputyonsuch document (e.g., via the organization's official e-mail, paper or electronic signature).</t>
  </si>
  <si>
    <t>• Implement all cybersecurity requirements for information and technology assets protection against unauthorized physical access, loss, theft, and vandalism. The procedures must cover at least the following, but not limited to:
o Authorized access to critical areas within the organization.
o CCTV.
o Protection of facility entry/exit and surveillance records.
o Secure destruction and re-use of physical assets that hold classified
information.
o Security of devices and equipment inside and outside the organization's facilities.
• Developanactionplantoimplementallcybersecurityrequirementsforthe protection of information and technology assets against unauthorized physical access, loss, theft and vandalism.
• Include cybersecurity requirements for the protection of information and technology assets against unauthorized physical access, loss, theft, and vandalism in the protection procedures to ensure compliance with cybersecurity requirements for all internal and external stakeholders.</t>
  </si>
  <si>
    <t>• Documentsthatconfirmtheimplementationofcybersecurityrequirements related to the protection of information and technology assets against unauthorized physical access, loss, theft, and vandalism as documented in the policy.
• Anactionplantoimplementcybersecurityrequirementsforinformationand technology assets protection against unauthorized physical access, loss, theft, and vandalism.
• Evidence that clarifies the implementation of information and technology asset protection controls against unauthorized physical access, loss, theft and vandalism, including, but not limited to:
o An approved user access request form.
o ScheduleofavisittoCCTVlogroomtoassessthemonitoringprocessand
the devices used.
o Schedule of a visit to the secure storage room containing archived records. o Sample of the digital media destruction implementation (e.g., email).
o Documented and approved procedures for the security of devices and equipment inside and outside the organization's facilities approved by the representative</t>
  </si>
  <si>
    <t>• Define and document the requirements of this ECC in the cybersecurity requirements document and approve them by the representative.
• Identifythescopeoftheorganization'scriticalareas,including(butnotlimited to):
o Data centers.
o Disaster Recovery Center.
o Sensitive information processing facilities.
o Security Control Center.
o Network communication rooms.
o Supply areas for hardware and technology hardware.
• Develop access request form for critical areas, including (but not limited to): o Name of the concerned person.
o Reason for requesting access.
o Access duration
• Develop approval procedures for the access request by administrators.
• Identifyaccessmechanismtocriticalareas(e.g.,cardaccess,fingerprintaccess, face access, etc.).
• Restricttheauthorityofmanagingthephysicalaccesssystemtoindividuals with specific authorities that can be audited and reviewed.
• Createaperiodicscheduletoreviewandupdatephysicalaccessauthoritiesfor critical areas.
• Review access authorities based on the established periodic table.
• Revokeaccessauthoritiesaftertheexpiryoftheperioddocumentedinthe
application form approved by the representative.
• Ensurethatthirdpartiesarenotgrantedphysicalaccesstotheorganization's facilities until security requirements are met, provided that their arrival is monitored in the places where this is required.</t>
  </si>
  <si>
    <t>• A document (such as approved policy or procedure) indicating the identification and documentation of the requirements related to this control
• An approved user access request form.
• Scheduleofvisittoacriticalarea(datacenterbutnotlimitedto)toassess
access
• Evidence of revoking access authorities after the expiry of the period documented on the approved application form (e.g., by email)</t>
  </si>
  <si>
    <t>• Define and document the requirements of this ECC in the cybersecurity requirements document and approve them by the representative.
• Define the scope of access and monitoring logs including (but not limited to): o All organization's buildings, including the main building and all its
branches.
o Critical areas based on risk assessment, which include data centers and
communication rooms.
• Provide monitoring records for all buildings at the organization in several aspects, including:
o Inside the building.
o Outside the building. 
o Building corridors. 
o Entry and exit doors.</t>
  </si>
  <si>
    <t>• A document (such as approved policy or procedure) indicating the identification and documentation of the requirements related to this control
• ScheduleofavisittoCCTVlogroomtoassessthemonitoringprocessandthe devices used.
• Schedule of visit to the organization's buildings that contain surveillance cameras to assess their effectiveness, locations and monitoring.</t>
  </si>
  <si>
    <t>• Define and document the requirements of this ECC in the cybersecurity requirements document and approve them by the representative.
• Adoptaseparatelocationthatincludesaccessandmonitoringlogstoensure their protection.
• Take the necessary measures to avoid loss of records (e.g., backups).
• Protect logs, information sources, and DVR from unauthorized access.
• Document and set a retention period for access and monitoring records.
• Develop periodic plan to archive access and monitoring records.
• Archiveaccessandmonitoringlogsaspertheperiodicplaninasecurestorage room containing CCTV monitoring devices.</t>
  </si>
  <si>
    <t>• A document (such as approved policy or procedure) indicating the identification and documentation of the requirements related to this control
• ScheduleofavisittotheCCTVlogroomtoensurethataccessandmonitoring logs are protected in a separate location and secure access.
• Schedule of a visit to the secure storage room containing archived records.</t>
  </si>
  <si>
    <t>• Define and document the requirements of this ECC in the cybersecurity requirements document and approve them by the representative.
• Identify the scope of physical assets containing classified information, including (but not limited to):
o Paper documents. o Storage media.
• Developmethodologyandproceduresforthedestructionofphysicalassets containing classified information.
• Provide the necessary devices for the destruction of physical assets containing classified information, including (but not limited to):
o Shredder machine.
o Hard Disk Destruction Machine.
• Develop methodology and procedures for the reuse of physical assets containing classified information, including methods to erase and delete information such as degaussing and zero filling.
• Documentandapproveproceduresforreusingphysicalassetswithclassified information.</t>
  </si>
  <si>
    <t>• A document (such as approved policy or procedure) indicating the identification and documentation of the requirements related to this control
• Sample of the paper document destruction implementation (e.g., an email addressed to stakeholders confirming the destruction of the sample).
• Sample of the digital media destruction implementation (e.g., email).
• Procedures for reusing physical assets containing classified information
documented and approved by the representative
• Sampleoftheimplementationofaphysicalassetreuseprocedurecontaining classified information (e.g., a copy of the paper documents that have been destroyed and shared).</t>
  </si>
  <si>
    <t>• Define and document the requirements of this ECC in the cybersecurity requirements document and approve them by the representative.
• Identify the scope of devices and equipment inside and outside the organization's buildings, including (but not limited to):
o Data centers.
o Disaster Recovery Center.
o Sensitive information processing facilities.
o Security Control Center.
o Network communication rooms.
o Supply areas for hardware and technology hardware.
• Develop procedures for the security of devices and equipment inside and outside the organization's premises.
• Developdocumentedandapprovedplanforthemaintenanceofdevicesand equipment inside and outside the organization's premises.
• Utilize technical solutions and equipment protection programs inside and outside buildings.
• Maintain equipment and devices inside and outside buildings periodically.
• Developandapprovephysicalsecurityandsafetyregulationsandprocedures in the organization to include a precise definition of duties and tasks to serve as a general safety service framework to protect lives, assets and information.</t>
  </si>
  <si>
    <t>• A document (such as approved policy or procedure) indicating the identification and documentation of the requirements related to this control
• Documented and approved procedures for the security of devices and equipment inside and outside the organization's facilities approved by the representative
• Sampleoftheimplementationofthesecurityofdevicesandequipmentinside and outside the organization's buildings (e.g., maintenance schedule with review dates)</t>
  </si>
  <si>
    <t>• Review the implementation of cybersecurity requirements for the organization's information and technology assets protection against unauthorized physical access, loss, theft, and vandalism by conducting a periodic assessment (as per a documented and approved audit plan, and based on a planned interval ("e.g., quarterly") to protect the
information and technology assets against unauthorized physical access, loss, theft and vandalism by the cybersecurity function and in cooperation with relevant departments (such as the Security and Safety Department).
• Conduct application review through traditional channels (e.g., email) or automated channels using a compliance management system. The organization may develop a review plan explaining the implementation review schedule for the organization's information and technology assets protection against unauthorized physical access, loss, theft, and vandalism.
• Reviewandupdatecybersecurityrequirementsforinformationandtechnology assets protection against unauthorized physical access, loss, theft, and vandalism in the organization periodically according to a documented and approved plan for review and based on a planned interval or in the event of changes in relevant laws and regulations.
• Documentthereviewandchangestothecybersecurityrequirementsforthe information and technology assets protection against unauthorized physical access, loss, theft, and vandalism in the organization and approve them by the head of the organization or his/ her deputy.</t>
  </si>
  <si>
    <t>• Resultsofinformationandtechnologyassetsprotectionagainstunauthorized physical access, loss, theft, and vandalism requirements implementation review in the organization.
• a document that defines the cybersecurity requirements implementation review cycle for information and technology assets protection against unauthorized physical access, loss, theft, and vandalism requirements implementation review in the organization (Compliance Assessment Schedule).
• A compliance assessment report that shows the assessment of the implementation of cybersecurity requirements for information and technology assets protection against unauthorized physical access, loss, theft, and vandalism
• An approved document that sets the policy's review schedule
• Policyindicatingthatithasbeenreviewedandupdated,andthatchangeshave been documented and approved by the head of the organization or his/her deputy.
• Formalapprovalbytheheadoftheorganizationorhis/herdeputyonthe updated policy (e.g., via the organization's official e-mail, paper or electronic signature).</t>
  </si>
  <si>
    <t>Physical Security</t>
  </si>
  <si>
    <t>Cybersecurity requirements for physical protection of information and technology assets must be defined, documented and approved.</t>
  </si>
  <si>
    <t>The cybersecurity requirements for physical protection of information and technology assets must be implemented.</t>
  </si>
  <si>
    <t>The cybersecurity requirements for physical protection of information and technology assets must include at least the following:</t>
  </si>
  <si>
    <t>Authorized access to sensitive areas within the organization (e.g., data center, disaster recovery center, sensitive information processing facilities, security surveillance center, network cabinets).</t>
  </si>
  <si>
    <t>Facility entry/exit records and CCTV monitoring.</t>
  </si>
  <si>
    <t>Protection of facility entry/exit and surveillance records.</t>
  </si>
  <si>
    <t>Secure destruction and re-use of physical assets that hold classified information (including documents and storage media).</t>
  </si>
  <si>
    <t>Security of devices and equipment inside and outside the organization’s facilities</t>
  </si>
  <si>
    <t>The cybersecurity requirements for physical protection of information and technology assets must be reviewed periodically.</t>
  </si>
  <si>
    <t>Web Application Security</t>
  </si>
  <si>
    <t>• Include and document cybersecurity requirements for the organization's external web applications security against cyber risks, including, but not limited to:
o Web Application Firewall.
o Multi-tier Architecture.
o Use secure protocols such as HTTPS.
o Use of applications development and update standards and testing
them.
o Clarify secure user usage policy.
o Multi-Factor Authentication of users' access.
o Screening for application-specific vulnerabilities (Vulnerability Assessment).
o Regular backups in secure locations (Backup Log Files).
o Regular screening of open ports, services, processes, and unused
protocols.
• Cybersecurity requirements for the security of external web applications must be supported by the Executive Management. This must be done through the approval of the organization head or his/ her deputy.</t>
  </si>
  <si>
    <t xml:space="preserve">
• Acybersecuritypolicythatcoverstherequirementsfortheorganization's external web applications security against cyber risks (electronic copy or official hard copy).
• Formalapprovalbytheheadoftheorganizationorhis/herdeputyonsuch document (e.g., via the organization's official e-mail, paper or electronic signature).</t>
  </si>
  <si>
    <t>• Implement all cybersecurity requirements to External web applications security procedures in the organization. The External web applications security procedures must cover at least the following, but not limited to:
o Web Application Firewall.
o Multi-tier Architecture.
o Use secure protocols such as HTTPS.
o Clarify secure user usage policy.
o Multi-Factor Authentication of users' access.
• Developanactionplantoimplementallcybersecurityrequirementsrelatedto external web applications security.
• Includecybersecurityrequirementsforexternalwebapplicationssecurityin the organization's external web applications security procedures to ensure compliance with cybersecurity requirements for all internal and external stakeholders.</t>
  </si>
  <si>
    <t>• Documentsthatconfirmtheimplementationofcybersecurityrequirements related to the protection of external web applications as documented in the policy.
• Anactionplandocumenttoimplementthecybersecurityrequirementsfor external web applications security
• Evidenceshowingtheimplementationofexternalwebapplicationssecurity controls, including but not limited to:
o Screenshot of web application firewall used by the organization.
o Sampleofwebapplicationdesignsthatdemonstratetheuseofamulti-tier
architecture principle for the organization's web application.
o Screenshot from a web application showing the use of HTTPS in its link.
o Screenshotfromtheorganization'swebsiteindicatingthepublicationofthe secure usage policy for users.
o Multiple screenshots showing entry process including MFA.</t>
  </si>
  <si>
    <t>• Define and document the requirements of this ECC in the cybersecurity requirements document and approve them by the representative.
• Web applications must be identified, including: o Purchased external applications.
o Internally developed applications.
• Iftherearewebapplicationspurchasedandoperatedbyathirdparty,the following must be done:
o Ensure the supplier's compliance with cybersecurity policies and standard controls including the use of a web application firewall system.
• If there are internally developed applications or external applications purchased from a third-party that are operated by the organization, the following must be done:
o Identify the firewall technologies that the organization wishes to acquire, including but not limited to:
▪ Firewall with pre-managed rules managed by the system itself.
▪ A firewall with the option to customize the rules by the organization.
o Identify and assign several application firewall systems that include the technologies supplied by the organization, while defining the positive and negative aspects of each system separately.
o Identify and assign a specific firewall system to be used for the organization's external web applications
o Implement and install the firewall system for all web applications operated by the organization.
• Includeanapplicationandinstallthefirewallintheapplicationdevelopment lifecycle to ensure the protection of future applications.</t>
  </si>
  <si>
    <t>• A document (such as approved policy or procedure) indicating the identification and documentation of the requirements related to this control
• Documents indicating the identification and documentation of the requirements of this ECC in the policies or procedures of the organization approved by the representative (e.g., electronic copy or official hard copy)
• Screenshot of web application firewall used by the organization.</t>
  </si>
  <si>
    <t>• Define and document the requirements of this ECC in the cybersecurity requirements document and approve them by the representative.
• Web applications must be identified, including: o Purchased external applications.
o Internally developed applications.
• Current web applications used in the organization must be identified.
• Iftherearewebapplicationspurchasedandoperatedbyathirdparty,the following must be done:
o Ensure the supplier's compliance with cybersecurity policies and standard controls including the use of multi-tier architecture principle.
• If there are internally developed applications or external applications purchased from a third-party that are operated by the organization, the following must be done:
o Determine the tiers of the architecture principle appropriate to the nature of the web application, which must not be less than three tiers:
▪ Database Tier
▪ Business Tier
▪ Presentation/Client Tier
o Identify relevant departments to implement the multi-tiered architecture principle.
o Apply the principle of multi-tier architecture, which must not be less than three tiers for all web applications of the organization.
• Include and use the multi-tier architecture principle in the application development life cycle to ensure the protection of future applications.</t>
  </si>
  <si>
    <t>• Adocumentapprovedpolicyindicatingtheidentificationanddocumentation of the requirements related to this control
• A document approved procedure indicating the identification and documentation of the requirements related to this control
• Sampleofwebapplicationdesignsthatdemonstratetheuseofamulti-tier architecture principle for the organization's web application.
• Sampleofwebapplicationdesignsthatdemonstratetheuseofamulti-tier architecture principle for the organization's web application purchased from a third party.</t>
  </si>
  <si>
    <t>• Define and document the requirements of this ECC in the cybersecurity requirements document and approve them by the representative.
• Web applications must be identified, including: o Purchased external applications.
o Internally developed applications.
• Current web applications used in the organization must be identified.
• Iftherearewebapplicationspurchasedandoperatedbyathirdparty,the following must be done:
o Ensure the supplier's compliance with cybersecurity policies and standard controls including the use of secure protocols.
• If there are internally developed applications or external applications purchased from a third-party that are operated by the organization, the following must be done:
o Define the secure communication protocol to be applied to the organization's web applications, including but not limited to:
▪ Hypertext Transfer Protocol Secure (HTTPS) ▪ Secure File Transfer Protocol (SFTP)
▪ Transport Layer Security Protocol (TLS)
o Implement and install secure communication protocols in the organization's external web applications to protect them.
• Include an application and install the secure communication protocols development lifecycle to ensure the protection of future applications.</t>
  </si>
  <si>
    <t>• A document (such as approved policy or procedure) indicating the identification and documentation of the requirements related to this control
• Screenshot from a web application showing the use of HTTPS in its link.</t>
  </si>
  <si>
    <t>• Define and document the requirements of this ECC in the cybersecurity requirements document and approve them by the representative.
• Documentthesecureusepolicyfortheorganization'swebapplicationsfor users.
• Ensure that the secure use policy is shared on the organization's web applications through the external network (extranet) and not the intranet.</t>
  </si>
  <si>
    <t xml:space="preserve">
• A document (such as approved policy or procedure) indicating the identification and documentation of the requirements related to this control
• Secure Use of Web Application Users Policy.
• Screenshotfromtheorganization'swebsiteindicatingthepublicationofthe secure usage policy for users.</t>
  </si>
  <si>
    <t>• Define and document the requirements of this ECC in the cybersecurity requirements document and approve them by the representative.
• Multi-FactorAuthenticationofuseraccesstowebapplication.(Whetherweb applications are purchased and operated by a third party, developed internally, or web applications purchased from a third party but operated by the organization).
• Includetheimplementationrequirementformulti-factorauthenticationinthe application development lifecycle to ensure the protection of future applications.</t>
  </si>
  <si>
    <t>• A document (such as approved policy or procedure) indicating the identification and documentation of the requirements related to this control
• Multiple screenshots showing entry process including MFA.</t>
  </si>
  <si>
    <t>• Reviewthecybersecurityrequirementsofexternalwebapplicationssecurityby conducting a periodic assessment (according to a documented and approved plan for review, and based on a planned interval ("e.g., quarterly") to implement identity and access management requirements by the Cybersecurity function and in cooperation with relevant departments (such as IT Department).
• Conduct application review through traditional channels (e.g., email) or automated channels using a compliance management system. The organization may develop a review plan explaining the implementation review schedule for external web applications protection.
• Reviewandupdatecybersecurityrequirementsforexternalwebapplications security in the organization periodically according to a documented and approved plan for review and based on a planned interval or in the event of changes in relevant laws and regulations.
• Document the review and changes to the cybersecurity requirements for external web applications security in the organization and approve them by the head of the organization or his/her deputy.</t>
  </si>
  <si>
    <t>• Results of external web applications protection requirements implementation review in the organization.
• adocumentthatdefinesthecybersecurityrequirementsapplicationreview cycle for the organization's external web applications (Compliance Assessment Schedule).
• Compliance assessment report that outlines the assessment of the implementation of cybersecurity requirements for external web applications security
• An approved document that sets the policy's review schedule
• Policyindicatingthatithasbeenreviewedandupdated,andthatchangeshave been documented and approved by the head of the organization or his/her deputy.
• Formalapprovalbytheheadoftheorganizationorhis/herdeputyonthe updated policy (e.g., via the organization's official e-mail, paper or electronic signature).</t>
  </si>
  <si>
    <t>Cybersecurity requirements for external web applications must be defined, documented and approved.</t>
  </si>
  <si>
    <t>The cybersecurity requirements for external web applications must be implemented.</t>
  </si>
  <si>
    <t>Use of web application firewall.</t>
  </si>
  <si>
    <t>The cybersecurity requirements for external web applications must include at least the following:</t>
  </si>
  <si>
    <t>Adoption of the multi-tier architecture principle.</t>
  </si>
  <si>
    <t>Use of secure protocols (e.g., HTTPS).</t>
  </si>
  <si>
    <t>Clarification of the secure usage policy for users.</t>
  </si>
  <si>
    <t>User authentication based on defined number and factors of authentication, as a result of impact assessment of authentication failure and bypass for users' access</t>
  </si>
  <si>
    <t>The cybersecurity requirements for external web applications must be reviewed periodically.</t>
  </si>
  <si>
    <t>Identity and Access Management</t>
  </si>
  <si>
    <t xml:space="preserve">2-1-1-1 </t>
  </si>
  <si>
    <t>2-1-1-2</t>
  </si>
  <si>
    <t>2-2-1-1</t>
  </si>
  <si>
    <t>2-2-1-2</t>
  </si>
  <si>
    <t>2-2-1-3</t>
  </si>
  <si>
    <t>2-2-1-4</t>
  </si>
  <si>
    <t>2-2-1-5</t>
  </si>
  <si>
    <t>2-2-1-6</t>
  </si>
  <si>
    <t>2-2-1-7</t>
  </si>
  <si>
    <t>2-2-1-8</t>
  </si>
  <si>
    <t>2-3-1-1</t>
  </si>
  <si>
    <t>2-3-1-2</t>
  </si>
  <si>
    <t>2-3-1-3</t>
  </si>
  <si>
    <t>2-3-1-4</t>
  </si>
  <si>
    <t>2-3-1-5</t>
  </si>
  <si>
    <t>2-3-1-6</t>
  </si>
  <si>
    <t>2-3-1-7</t>
  </si>
  <si>
    <t>2-3-1-8</t>
  </si>
  <si>
    <t>2-4-1-1</t>
  </si>
  <si>
    <t>2-4-1-2</t>
  </si>
  <si>
    <t>2-4-1-3</t>
  </si>
  <si>
    <t>2-4-1-4</t>
  </si>
  <si>
    <t>2-4-1-5</t>
  </si>
  <si>
    <t>2-4-1-6</t>
  </si>
  <si>
    <t>2-4-1-7</t>
  </si>
  <si>
    <t>2-4-1-8</t>
  </si>
  <si>
    <t>2-4-1-9</t>
  </si>
  <si>
    <t>2-5-1-1</t>
  </si>
  <si>
    <t>2-5-1-2</t>
  </si>
  <si>
    <t>2-6-1-1</t>
  </si>
  <si>
    <t>2-6-1-2</t>
  </si>
  <si>
    <t>2-6-1-3</t>
  </si>
  <si>
    <t>2-6-1-4</t>
  </si>
  <si>
    <t>2-6-1-5</t>
  </si>
  <si>
    <t>2-7-1-1</t>
  </si>
  <si>
    <t>2-7-1-2</t>
  </si>
  <si>
    <t>2-7-1-3</t>
  </si>
  <si>
    <t xml:space="preserve">2-8-1-1 </t>
  </si>
  <si>
    <t>2-8-1-2</t>
  </si>
  <si>
    <t>2-8-1-3</t>
  </si>
  <si>
    <t>2-9-1-1</t>
  </si>
  <si>
    <t>2-9-1-2</t>
  </si>
  <si>
    <t>2-9-1-3</t>
  </si>
  <si>
    <t>2-10-1-1</t>
  </si>
  <si>
    <t>2-10-1-2</t>
  </si>
  <si>
    <t>2-11-1-1</t>
  </si>
  <si>
    <t>2-11-1-2</t>
  </si>
  <si>
    <t>2-11-1-3</t>
  </si>
  <si>
    <t>2-11-1-4</t>
  </si>
  <si>
    <t>2-11-1-5</t>
  </si>
  <si>
    <t>2-12-1-1</t>
  </si>
  <si>
    <t>2-12-1-2</t>
  </si>
  <si>
    <t>In addition to the controls under subcomponent 2-1 of the basic controls for cybersecurity,
the cybersecurity requirements for the management of information and technology assets
should include, at a minimum; the following:</t>
  </si>
  <si>
    <t>Maintain an annual updated list of all assets of critical systems.</t>
  </si>
  <si>
    <t>® Work on developing the asset inventory of critical systems in electronic format.
Several methods can be applied to store and use an inventory and inventory of assets,
including but not limited to:
O Configuration management database (CMDB).
O Asset management software.
O Specialized asset management tool.
O Spreadsheets.
O Database.
® Ensure that the inventory of informational and technical assets for critical systems
includes, for example, the following:
O The type of assets and the description of the assets.
O Asset classification level and reclassification date.
O compliance requirements (such as recording whether the assets fall within the
scope of privacy, data retention, or other legal obligation).
O Asset site.
O The owner of the assets (e.g. Asset Protection Custodian).
® Ensure that the inventory list is centralized between the department concerned with
cybersecurity, information technology, and other concerned departments, and that it
is updated and verified at least once a year.</t>
  </si>
  <si>
    <t>® An inventory of all assets for critical systems and their technical components.
® Annual audit reports of asset inventories for critical systems.</t>
  </si>
  <si>
    <t>Identifying asset owners and involving them in the asset management life cycle of
critical systems.</t>
  </si>
  <si>
    <t>® Work to identify all asset owners of critical systems and develop a list of all their roles
and responsibilities in terms of asset management.
® Work on an awareness program for all asset owners on how to carry out their
responsibilities.
® Work on implementing a mechanism to involve all owners in the asset life cycle, for
example:
O Ensure that the assets are included in the inventory list and updated
continuously at least annually.
O Classification of assets.
O Description of assets.
O Safe destruction of assets.
O Changes that occur to assets.</t>
  </si>
  <si>
    <t>® A document that includes all the owners of the assets of the critical systems and all
their duties and responsibilities.
® A Document procedures for involving owners in the asset life cycle.</t>
  </si>
  <si>
    <t>In addition to the sub-controls under item 2-2-3 in the basic controls for cybersecurity, they
must cover the cybersecurity requirements related to managing access identities and the
permissions for critical systems in the entity, at a minimum:</t>
  </si>
  <si>
    <t>Prohibiting remote access from outside the Kingdom of Saudi Arabia.</t>
  </si>
  <si>
    <t>® The design and settings of the network must not allow remote access from outside the
Kingdom to critical systems that are not connected to the Internet, as well as
technical support from outside the Kingdom for critical systems, whether connected
to the Internet or not. This does not mean that users of critical systems connected to
the Internet are not allowed to access them. Such as: (adjusting VPN settings to
prevent entry from outside Saudi Arabia).</t>
  </si>
  <si>
    <t>® A list of technical controls settings to prevent remote access to critical systems from
outside the Kingdom.</t>
  </si>
  <si>
    <t>Restricting remote entry from inside the Kingdom; Provided that it is verified by
the security operations center of the entity, at every entry process; and
continuously monitor remote access-related activities.</t>
  </si>
  <si>
    <t>® Work on developing procedures to restrict remote entry from inside the Kingdom,
for example:
O Entry from inside the Kingdom is automatically denied to all users, and
when needed, the reason for the need is presented, and then the necessary
approvals are taken from the concerned department and the cybersecurity
department according to the procedures approved by the entity.
O Granting access for a limited period only as needed.
O Grant access to the system specified in the request only.
O Granting access from inside the Kingdom through specialized systems
approved by the entity, for example: the (VPN) or (MDM) systems.
O Work to save all activities and records of remote login operations and ensure
that they are sent to the operations and monitoring center to ensure that they
are constantly monitored by specialized teams by linking login logs with
monitoring systems, for example: the (SEIM) system.</t>
  </si>
  <si>
    <t>® Procedures document for restricting remote entry from within the Kingdom to
critical systems.
® A document to set the configuration of remote access systems, for example, the
(VPN) system.
® A guide explaining the monitoring of remote access events through the entity’s
security operations center.</t>
  </si>
  <si>
    <t>Multifactor authentication (MFA) for all users.</t>
  </si>
  <si>
    <t>® Work on developing procedures for logins that contain multi-factor authentication.
® Work to activate multi-element verification next to the username and password,
which may be, for example:
O One Time Password in a text message sent to the registered user’s mobile
number.
O One Time Password is displayed in a random number generator
(HardToken) program or device for multi-factor identity verification.
O Identity verification using biometric features (e.g. fingerprint).</t>
  </si>
  <si>
    <t>® A guide explaining the implementation of multi-element identity verification
requirements for all users on critical systems, including but not limited to: A
screenshot showing adjusting the settings of critical systems to ensure confirmation
of the multi-element identity verification request.</t>
  </si>
  <si>
    <t>Multi-Factor Authentication (MFA) for critical users; And the systems used to
manage and monitor the critical systems mentioned in Control 4-1-3-2.</t>
  </si>
  <si>
    <t>® Determine the important and critical privileges of critical systems (System
Administrative), which includes at the level of infrastructure and networks such as:
(Network Administrative) and applications such as: (Application Administrative)
and databases such as: (Database Administrative) in the entity.
® Jdentify Personnel with Privileged Access .
® Work on developing procedures for managing Privileged Access authorities
approved in the entity, taking into consideration the following:
O Multi-factor authentication for all users of critical systems with important and
critical privileges.
O Privileged accounts must not be used for day-to-day operations.
O Privileged accounts must not be used for internet access
O Privileged accounts must not be used for email access.
O Preventing the use of Privileged accounts for remote logins, and granting the
authority to use after obtaining approval with a practical justification.
O Default accounts must be disabled.
O Workstation protection system must be installed and updated on the
workstation that will be used to access privileged accounts
O Secure versions of operating systems used in the organization must be built and
prepared in a secure manner .
O Protection programs must be installed and unused services must be disabled.
These copies must be used to configure desktops and servers
® Work to identify modern and advanced technologies and mechanisms for managing
important and critical privileges.
® Ensure that important and critical privileges are granted based on job tasks after
obtaining the necessary approvals, taking into account the principle of separation of
duties.
® Work on recording logins on accounts with important and critical privileges for
follow-up and monitoring.</t>
  </si>
  <si>
    <t>®  An inventory of the accounts of employees who have important and critical
privileges.
® A guide explaining the implementation of multi-factor authentication requirements
for logins, including but not limited to: A screenshot showing critical system settings
to ensure certainty of the multi-factor identity verification request for users with
important, critical permissions.
® Requests to grant important and critical privileges and approvals.
® Audit reports on important and critical account activities.</t>
  </si>
  <si>
    <t>Prepare password standard controls taking into consideration best practices and
implementation.</t>
  </si>
  <si>
    <t>® Ensure all employees have a unique identifier, which may be a job number, employee
name, or other naming mechanisms to ensure that usernames are unique.
® Prepare password standard controls taking into consideration best practices,
including e.g.:
O The expiration period of the password is at least 30 days for important and
critical and critical privileges, and at least 90 days for the remaining privileges.
O The password validity period (Expiration Period) is at least 30 days for
important and critical and critical, and the rest of the permissions are at least 90
days
O password complexity
O password lockout
O password activation
O password history
O The number of attempts allowed is 3
O The passwords used during the last 12 times should not be repeated
O Passwords should not be used based on the personal data of the user with
permissions and privileges, such as date of birth.
O The password must be complex and contain at least 4 characters from the
following:
" Upper case letters
" Lower case letters
" Numbers(1234)
" Special characters(@*%#)</t>
  </si>
  <si>
    <t>® Configure configuration include secure password standards for critical systems.</t>
  </si>
  <si>
    <t>® Working on providing security systems and solutions for saving and processing
passwords and ensuring that encryption requirements are met based on national
encryption standards, for example :
O Working on the use of accepted shorthand functions based on national
encryption standards, for example: SHA-256.
O Ensure that the hashing functions are Resistant Inversion, Collision
Resistant, and Pre-Resistant image.</t>
  </si>
  <si>
    <t>Using safe methods and algorithms to store and process password, e.g. using hashing function</t>
  </si>
  <si>
    <t>® Document the procedures for storing and handling passwords for critical systems.</t>
  </si>
  <si>
    <t>Secure management of service accounts between applications and systems ; and disable interactive human login through it .</t>
  </si>
  <si>
    <t>® Work on developing clear procedures for dealing with service accounts and ensuring
that they are managed securely between applications and systems, and disabling
interactive human login through them, for example :
O disable all service accounts and activate only the necessary ones.
O identify the service accounts needed by the business and to be used by the
entity with the concerned departments.
O Assigning an owner to each service account to ensure that it is managed
securely.</t>
  </si>
  <si>
    <t>® Document the procedures for secure management of service accounts.
® A list of service accounts and their owners, showing their status (activated or
disabled).
® Restrictions applicable to access to these accounts.
® Requests to obtain access to service accounts.</t>
  </si>
  <si>
    <t>With the exception of Database Administrators, access or direct interaction of
any user with databases is prohibited. This is done through applications only, and
based on the powers conferred on them; Taking into account the implementation
of security solutions that limit or prevent database administrators from accessing
Classified Data.</t>
  </si>
  <si>
    <t>® Work on developing procedures for dealing with databases, for example:
O Do not grant direct access or interaction privileges except to database
administrators.
O Work to identify the users and supervisors who are required to access or
interact with the databases and grant them permissions due to the need to
work with the concerned department.
O Work to develop procedures to ensure that the authorized person has access
to databases through protected and updated devices that contain all the
required security solutions.
O Work to grant privileges based on need only and give privileges to
implement specific work requirements only.
O Work to determine access or interaction permissions to be through
applications only, with the exception of database administrators.
O Working to provide security technologies and solutions to prevent access to
classified data, such as blocking data completely or partially (Data Masking).</t>
  </si>
  <si>
    <t>® Procedure document for safe handling of databases for critical systems.
® List of databases containing classified data and the classification of data stored on
them.
® Mechanism for approving access requests to databases.
® Requests to obtain access to databases through database administrators.
® Restrictions applied to access classified data.</t>
  </si>
  <si>
    <t>Going back to Control 2-2-3-5 in Basic Controls for Cyber Security, access identities on
critical systems should be reviewed, at least once, every three months.</t>
  </si>
  <si>
    <t>® Work to review the entry identities and privileges of the critical systems in the entity
by conducting a periodic evaluation (according to a documented and approved plan
for the review, and based on a specified period of time at least every three months).
® Work to review all entry identities and permissions in all respects, for example:
O The principle of minimum permissions and privileges
O The principle of separation of duties and the principle of the need for
knowledge and use in cooperation with the relevant departments (such as the
department concerned with information technology).
O Granted validity period.
O The status of the person authorized with the granted permissions, for
example: if they are still in the administration or have been transferred to
another team, or has resigned from the organization.
® Document all reviews and changes made to the entry identities and privileges of
critical systems in the entity, for example :
O Periodic reviews of the privileges and permissions granted.
O Changes made from the last revision.
O Changes or modifications required to be changed to the privileges and
permissions granted.</t>
  </si>
  <si>
    <t>® The results of reviewing the entry identities and privileges of the critical systems in
the entity.
® A document specifying the cycle of reviewing the access identities and privileges of
the critical systems in the entity (evaluation table).</t>
  </si>
  <si>
    <t>In addition to the sub-controls under Control 2-3-3 in the Basic Controls of Cybersecurity,
they must cover the cybersecurity requirements to protect critical systems, and their
information processing devices, at a minimum; the following:</t>
  </si>
  <si>
    <t>allow only a specific whitelisting of applications and programs; To work on
critical systems.</t>
  </si>
  <si>
    <t>® Work to determine and approve a list of operating files for applications and programs
that are allowed to run on servers for critical systems, by conducting a risk
assessment that results in a list of allowed files.
® Work on specifying this list as files allowed through the server’s security system or
directly through the server settings.
® Work to link this list to the rules specified in the security information and events
management system that monitors server logs, so that any use of operating files
outside of this list is followed up.</t>
  </si>
  <si>
    <t>® A list of allowed and approved operating files that have been matched in the system
or server for critical systems.</t>
  </si>
  <si>
    <t>Protecting servers of critical systems with end-point protection technologies
approved by the organization.</t>
  </si>
  <si>
    <t>® Work to identify protection technologies for critical devices and ensure that it
contains appropriate technologies to protect against advanced and continuous attacks.
® Work to download these technologies on all servers of critical systems in the entity.
® Work on continuously monitoring the protection systems of critical systems and
ensuring that alerts for new version updates are activated.
® Work on linking the protection system for critical systems with the security
information and events management system.</t>
  </si>
  <si>
    <t>® List of protection systems for critical systems.
® Special protection systems installed on critical systems.</t>
  </si>
  <si>
    <t>Applying security fixes and updates patches, at least once a month, to critical
external systems connected to the Internet; and at least every three months, for
internal critical systems; With following the change mechanisms approved by the entity.</t>
  </si>
  <si>
    <t>® Determine the procedures for applying security fixes and updates patch at the entity
and have them approved by the authority, including :
O At least once a month, apply patches and updates to critical external systems,
including but not limited to: external web applications.
O Apply patches and updates to internal critical systems at least every three
months, including but not limited to: Data systems of critical applications.
O Ensure that the entity's change management approval is part of the approvals
required to implement security fixes and update patches for critical systems.
® Monitor the application of update patches and security fixes on critical systems on an
ongoing basis through the use of tools and techniques for managing update patches
and vulnerability management.</t>
  </si>
  <si>
    <t>® Procedures for applying security patches and patch updates to critical systems.
® Patch update and patch application reports as per the planned period for critical
systems .</t>
  </si>
  <si>
    <t>Allocating workstations for technical staff with privileged accounts; Provided that
it is isolated in a private management network and that it is not linked to any
other network or service (e.g.: e-mail service, the Internet).</t>
  </si>
  <si>
    <t>® identify computers other than the user’s computer for those working in technical jobs
who have important and critical privileges to manage their critical systems.
® isolate these devices in their own network and not be connected to any of the other
party’s networks.
® isolate these devices from the Internet and other services and applications used by
users, including, but not limited to: e-mail service, special applications for managing
employee information, and applications that are accessed via the Internet.
® create accounts for these devices and monitor them continuously among the entity’s
important and critical accounts.</t>
  </si>
  <si>
    <t>® TIsolated computers designated for accessing critical systems.
® A list of accounts with access to these devices and the restrictions applied to ensure
that they cannot be used on other devices.</t>
  </si>
  <si>
    <t xml:space="preserve"> Encrypt any Non-console administrative access to any of the technical components of critical systems, using secure encryption algorithms and protocols.</t>
  </si>
  <si>
    <t>® Work to define encryption standards for supervisory access over the network to
critical systems and ensure their alignment with national standards for encryption, so
that:
O Secure communication technologies and protocols are identified, including
but not limited to: SSH and TLS.
O The minimum length of the key is specified.
® Allocate supervisory access over the network to critical systems and use multi-factor
authentication for access.</t>
  </si>
  <si>
    <t>® An encryption standard for supervisory access over a network.</t>
  </si>
  <si>
    <t>Reviewing the configuration of critical systems and their immunizations (Secure
Configuration and Hardening) every six months at least.</t>
  </si>
  <si>
    <t>® Working on defining safe technical standards for setting up, configuring, hardening
systems and ensuring that they are obtained from reliable sources, for example:
O Companies developing these systems.
O Reference sources for preparation and immunization.
® Work to include safe technical standards for configuration and hardening critical
systems, for example:
O Manage privilege and access sessions.
O encryption .
O Records management .
O Safe system configuration.
® Periodic review of the configuration and hardening of critical systems, according to
the specified plan, so that it takes place at least every six months.
® document the results of reviewing the configuration and hardening of critical systems.</t>
  </si>
  <si>
    <t>® Secure standards for implementing settings up, configuring and hardening critical
systems.
® Periodic configuring and hardening application reports according to the planned
duration for critical systems.</t>
  </si>
  <si>
    <t>Review and modify the factory configuration (Default Configuration) and ensure that there are no Hard-coded, backdoor and default password as applicable.</t>
  </si>
  <si>
    <t>® review the Default Configuration of all critical systems of the entity so that they are
modified as possible and the results of the review are documented.
® ensure that there are no static, background, and default passwords on critical systems,
so that :
O The source code of the entity's applications is reviewed and any fixed
passwords are removed.
O Review access rights to critical systems and disable any accounts that are not
being used or whose creation has expired.
O Disable or modify the default accounts for critical systems, including, but
not limited to: disabling the default account for databases.
® Work on documenting the results of reviewing and processing passwords for critical
systems based on the above.</t>
  </si>
  <si>
    <t>® A report on reviewing the factory settings of all critical systems.
® Password review reports for critical systems.</t>
  </si>
  <si>
    <t>Protect systems' critical records and files from unauthorized access, tampering, alteration or deletion.</t>
  </si>
  <si>
    <t>® Work to protect system’s’ critical records and files from unauthorized access, through
encryption or setting a password.
® Work to allocate access rights to critical system records and files to include a specific
group of workers.
® Work to protect critical records and files from unauthorized tampering, alteration or
deletion by restricting the permissions to write, modify and delete all records and
files, including but not limited to: event logs, database files, and application system
files.
® Work to take backup copies of all critical records and files of critical systems on an
ongoing basis.</t>
  </si>
  <si>
    <t>® Access to critical records and files of critical systems.
® Backup reports of critical logs and files of critical systems.</t>
  </si>
  <si>
    <t>Information System and Processing Facilities Protection</t>
  </si>
  <si>
    <t>In addition to the sub-controls within Control 3-5-2 in the Basic Controls of Cybersecurity,
the cybersecurity requirements for managing the security of networks of critical systems of
the entity must cover, at a minimum, the following:</t>
  </si>
  <si>
    <t>Isolation and physical, or logical, partitioning of networks of critical systems.</t>
  </si>
  <si>
    <t>® Work on the application of isolation and physical or logical division of the network
of critical systems, for example:
O Isolation using a firewall.
O Isolation of critical systems that are accessed from outside the entity in a
neutral zone (DMZ).
O Isolation of network segments of critical systems by means of a virtual
internal network (VLAN).
® Work to prevent critical systems from being connected to the Internet if these
systems provide an internal service to the entity and there is no need to access the
service from outside the entity.
® Work on adjusting firewall menu settings so that all types of communications
between network parts of critical systems are automatically blocked (Explicitly), and
firewall menus are made available based on user request and business requirements
and reviewed periodically.</t>
  </si>
  <si>
    <t>® Planning and drawing the infrastructure of critical systems networks.
® Lists firewall for critical systems and other security configuration for networks</t>
  </si>
  <si>
    <t>review firewall configuration and lists; Every six months, at least.</t>
  </si>
  <si>
    <t>® Work on reviewing firewall settings and lists at least every six months for the firewall
of critical systems networks, for example but not limited to:
O Review unused/activated lists within the last 90 days to be deleted and
disabled.
O Update settings according to recent resource versions.
O Arrange lists according to effectiveness and performance.
O Review and analyze VPN lists.
® Documenting the audit results to include, but not be limited to:
O Changes after review.
O Review date.
O Accreditation.</t>
  </si>
  <si>
    <t>® Report of reviewing firewall configuration for critical systems in the entity
(evaluation table).</t>
  </si>
  <si>
    <t>Prevent direct connection of any device to the local network for critical systems;
Only after examining, and ensuring the availability of the verified protection
elements, for the acceptable levels of critical systems.</t>
  </si>
  <si>
    <t>® Work on providing systems to manage access control devices for networks, for
example: Network Access Control (NAC).
® Work on developing procedures, to check devices and directly connect any device to
the local network for critical systems after examining it using tools to scan and detect
malicious software approved by the entity (End-point protection solutions) and
ensure the availability of protection elements that achieve the acceptable level of
critical systems, for example:
O Ensure that protection technologies and mechanisms are capable of
detecting all types of malicious software (such as Viruses, Trojan Horses,
Worms, Spyware, Adware, and Rootkits) (Root Kits) and other malwares.</t>
  </si>
  <si>
    <t>® Document procedures for secure connection of critical systems to the local network.
® Proof showing the restrictions in place to ensure direct connection is prevented.</t>
  </si>
  <si>
    <t>Prevent critical systems from connecting to the wireless network.</t>
  </si>
  <si>
    <t>® Work on developing procedures to prevent critical systems from connecting to the
wireless network, for example:
O Isolate the network of critical systems from the rest of the networks in the
organization.
O Adjust configuration for critical systems or configuration for security
technologies to prevent access to the wireless network.</t>
  </si>
  <si>
    <t>® Document prevention procedures for critical systems from connecting to the wireless
network.
® A guide showing setting critical systems configuration to prevent connection to the
wireless network.</t>
  </si>
  <si>
    <t>Network Advanced persistent threat.</t>
  </si>
  <si>
    <t>Work to provide protection systems from advanced persistent threats at the network
level (Network APT) and update them continuously, for example:
O Provide advanced protection systems to detect and prevent intrusions such
as ((Intrusion Prevention/Detection Systems (IDS/IPS, HIDS/HIPS)) on all
parts of the network and update them continuously.</t>
  </si>
  <si>
    <t>® A list of all available APT protection systems for critical systems.</t>
  </si>
  <si>
    <t>Preventing critical systems from connecting to the Internet if they provide an
internal service to the entity; There is no very necessary need to access the
service from outside the entity.</t>
  </si>
  <si>
    <t>® Work on developing procedures to prevent the connection of critical systems, for
example:
O Work with the concerned departments to identify critical systems that do
not require access to a service from outside the entity.
O Working on adjusting network configuration to isolate internal critical
systems from Internet connection, for example, but not limited to: adjusting
firewall configuration to prevent communication or network design that
completely isolates critical systems from Internet connection.</t>
  </si>
  <si>
    <t>® Procedures document for isolating critical systems on the Internet document.
® Configuration applied at the level of network devices and servers that indicate that
access to the Internet is prohibited.</t>
  </si>
  <si>
    <t>Provision of critical systems services, through networks independent of the
Internet, in the event that the services of those systems are directed to limited
parties; Not for individuals .</t>
  </si>
  <si>
    <t>® Working to develop procedures for providing critical systems services that are
provided to limited parties via networks independent of the Internet, for example
but not limited to:
O Work with the concerned departments to identify critical systems that
provide services outside the entity.
O Work to provide security solutions to provide services to limited parties
securely, including but not limited to: Site-to-Site VPN.</t>
  </si>
  <si>
    <t>® Document the procedures for providing critical systems services.
® A guide explaining the settings applied at the level of network devices and servers,
which describes communication through independent networks.</t>
  </si>
  <si>
    <t>Distributed Denial of Service Attack “DDoS"</t>
  </si>
  <si>
    <t>® Working to provide protection systems against network disruption attacks
(Distributed Denial of Service Attack “DDoS”) on critical systems and updating
them continuously.
® Adjust firewall settings to protect against Distributed Denial of Service Attacks
(DDoS).
® Working to apply the principle of multiple availability (High Availability) to the
entity’s critical systems that provide an external service, including, but not limited
to: firewall systems, Web proxy systems.
® Work on concluding an agreement with the service provider or Internet service
provider to implement mechanisms and ensure protection against network
disruption attacks (Distributed Denial of Service Attack “DDoS”).</t>
  </si>
  <si>
    <t>® Systems and technologies to protect against network disruption attacks for critical
systems.
® List of Distributed Denial of Service Attack “DDoS” configuration and controls.</t>
  </si>
  <si>
    <t>Allow whitelisting only for firewall lists for critical systems .</t>
  </si>
  <si>
    <t>® Develop whitelisting only for firewall lists for critical systems and reviewing them
frequently.
® Work on adjusting the firewall list settings so that all types of communications
between network parts are automatically blocked (Explicitly), and firewall lists are
made available based on user request and business requirements and reviewed
periodically.</t>
  </si>
  <si>
    <t>® A list showing the specific permissions for firewall lists for critical systems.</t>
  </si>
  <si>
    <t>In addition to the sub-controls within Control 2-6-3 in the Basic Controls of Cybersecurity, it
must cover the cybersecurity requirements related to the security of mobile devices and
(BYOD) devices of the entity, at a minimum; the following:</t>
  </si>
  <si>
    <t>Restrict access from mobile devices to critical systems, except for a temporary
period only; This is after conducting a risk assessment and obtaining the
necessary approvals from the department concerned with cyber security in the
entity.</t>
  </si>
  <si>
    <t>® Work to prevent access from all mobile devices to critical systems, taking into
account that access is intended for other purposes and not access as an end user.
® Work on developing procedures to allow access for a temporary period only when
needed, for example :
O Work on developing procedures for assessing the risks of access from
mobile devices to critical systems based on business needs and obtaining the
necessary approvals from the concerned department and the cybersecurity
department according to the approved procedures.
O Access is allowed for a temporary period only, and access is immediately
disabled once the period expires.
O Allow access to a specific system only upon request, not all systems.
® Record and monitor access attempts from mobile devices and activities related to
accesses.</t>
  </si>
  <si>
    <t>® (ritical systems risk assessment procedures document.
® Document procedures for granting permissions mechanisms to critical systems.
® Samples of approval requests.</t>
  </si>
  <si>
    <t>Full Disk Encryption for mobile devices with access to critical systems.</t>
  </si>
  <si>
    <t>® End-to-end encryption of all portable drives for critical systems using accepted
methods based on, but not limited to, National Encryption Standards: AES-256-
FIPS.
® Work to provide technical systems and security solutions that implement the
required encryption requirements.</t>
  </si>
  <si>
    <t>® A guide demonstrating the implementation of cryptographic requirements for
critical systems.</t>
  </si>
  <si>
    <t>In addition to the sub-controls within Control 2-7-3 in the Basic Controls of Cybersecurity, it
must cover the cybersecurity requirements for data and information protection; At a
minimum, the following :</t>
  </si>
  <si>
    <t>Not to use critical system data in a production environment other than the
production environment, except after using strict controls to protect that data,
such as: data masking techniques or data scrambling techniques .</t>
  </si>
  <si>
    <t>® Work on identifying and classifying critical systems data based on the relevant
legislative and regulatory requirements.
® Work to identify and use techniques/mechanisms to protect critical systems data
when used in a non-production environment, such as: data leakage prevention
techniques.</t>
  </si>
  <si>
    <t>® Reports on identifying and classifying critical systems data in the entity.
® A list of technologies/mechanisms used to protect the data of critical systems in the
entity.</t>
  </si>
  <si>
    <t>Categorize all critical systems data.</t>
  </si>
  <si>
    <t>® Ensure that all critical systems data are classified based on the relevant legislative
and regulatory requirements.
® Work on defining mechanisms and methods for dealing with data based on its
classification.</t>
  </si>
  <si>
    <t>® A document showing the classification of all critical systems data with the rules
taken based on the classification of the data.</t>
  </si>
  <si>
    <t>Protect classified data of critical systems through Data Leakage Prevention
techniques.</t>
  </si>
  <si>
    <t>® Work to identify and use techniques/mechanisms to prevent data leakage.
® Work on preparing a data loss prevention (DLP) solution based on the entity’s data
classification mechanism and based on size and type, and activate the alerts feature
when an attempt is made to share critical data outside the entity.
® Working to develop procedures to deal with cases of data leakage of critical systems.</t>
  </si>
  <si>
    <t>® Reports of techniques/mechanisms used to prevent critical systems data leakage.
® A screenshot showing the application of data leakage (DLP) technology and
activating a feature to receive alerts when an attempt is made to share critical
systems data outside the entity.
® Procedures for dealing with cases of critical systems data leakage.</t>
  </si>
  <si>
    <t>Determine the required retention period for business data related to critical
systems; According to the relevant legislation, and only required data is kept
in production environments for critical systems .</t>
  </si>
  <si>
    <t>® Work on holding a workshop with stakeholders of critical systems, in addition to
other relevant stakeholders from business units to determine retention periods for
business data in critical systems based on data quality, data need and relevant
legislation.
® Work with relevant departments to delete business data whose required retention
period has expired according to the retention periods for business data in critical
systems and using tools to ensure data deletion, such as: destroying and destroying
devices containing critical data, overwriting critical data (Data Overwrite Method).</t>
  </si>
  <si>
    <t>® Reports retention periods for business data in critical systems, based on the quality
and need of the data.
® Reports of deletion of business data whose required retention period has expired in
critical systems.
® Reports of tools used to delete critical systems data.</t>
  </si>
  <si>
    <t>Prevent the transfer of any production environment data of critical systems to any other environment.</t>
  </si>
  <si>
    <t>® Work to prevent the unauthorized transfer of critical systems data from the
production environment to other environments (such as development and testing)
through methods such as: restricting access and defining access to the production
environment to the team responsible for its operation only, and ensuring that
developers or testers do not access the environment production .</t>
  </si>
  <si>
    <t>® Procedures for restricting access and defining the privileges of access to the
production environment only to the team responsible for its operation.</t>
  </si>
  <si>
    <t>In addition to the sub-controls under Control 2-8-3 of the Basic Cybersecurity Controls, the
cryptographic cybersecurity requirements should cover, at a minimum, the following :</t>
  </si>
  <si>
    <t>encrypt all critical systems data; During the transfer (Data-In-Transit).</t>
  </si>
  <si>
    <t>® Work to identify appropriate and advanced technologies; To encrypt critical systems
data in transit, for example:
O Using the Transport Layer Security protocol, which is one of the most
common encryption protocols (TLS - Transport Layer Security).
O Applying appropriate and advanced technologies to encrypt critical systems
data during transmission at the advanced level in accordance with the
standard of the National Cybersecurity Authority.
O Review the effectiveness of techniques used to encrypt critical systems data
in transit.</t>
  </si>
  <si>
    <t xml:space="preserve"> Data encryption procedures during transmission at the entity.
® Encryption standards approved by the entity.
® Protocols and technologies used to encrypt critical systems data in transit.
® Reports reviewing the effectiveness of the encryption techniques used.</t>
  </si>
  <si>
    <t>encrypt all critical systems data; While storing (Data-At-Rest) at the level of
files, the database, or at the level of specific columns, within the database.</t>
  </si>
  <si>
    <t>® Work to identify appropriate and advanced technologies; To encrypt critical systems
data during storage, for example:
O Use transparent data encryption that is used on limited systems with restricted
resources (TDE Transparent Data Encryption), including but not limited to:
block encryption algorithms.
® Apply appropriate and advanced technologies to encrypt critical systems data during
storage.
® Review the techniques used to encrypt critical systems data during storage.</t>
  </si>
  <si>
    <t>® Procedures for encrypting critical systems data during storage, whether at the level of
files, the database, or at the level of specific columns within the database, in the
entity.
® Protocols and technologies used to encrypt critical systems data during storage.</t>
  </si>
  <si>
    <t>Using updated and secure methods, algorithms, keys, and encryption devices
in accordance with what is issued by the NCA in this regard.</t>
  </si>
  <si>
    <t>® Working on defining secure encryption algorithms, keys, and devices by adhering to
the correct and updated application standards by reviewing them annually and
ensuring that they are in line with the encryption standards issued by the
Cybersecurity Authority.
® Using the advanced level of encryption methods and algorithms based on national
encryption standards.
® Review the techniques used for the secure management of algorithms, keys, and
cryptographic devices.</t>
  </si>
  <si>
    <t>® Cybersecurity procedures that cover the safe management of encryption algorithms,
keys, and devices at the entity (example: an electronic copy or an official hard copy).
® A document defining the cycle of reviewing the effectiveness of the techniques used;
For the secure management of algorithms, keys and encryption devices during their
life cycle operations at the entity.
® Protocols and technologies used to encrypt critical systems data.</t>
  </si>
  <si>
    <t>In addition to the sub-controls under Control 3-9-2 in the Basic Cyber Security Controls, it
should cover the cyber security requirements for managing backups, at a minimum; the
following :</t>
  </si>
  <si>
    <t>he scope of online and offline backups to include all critical systems.</t>
  </si>
  <si>
    <t>® Work on identifying databases for critical systems.
® Work on identifying applications for critical systems.
® Work on identifying servers for critical systems.
® Work on identifying network devices for critical systems.
® Defining technologies for backing up critical systems.
® Apply backups to all critical systems.</t>
  </si>
  <si>
    <t>® Online and Offline Backup reports, which includes all critical systems that contain:
the scope of the backup, the techniques used for the backup process in the entity.
® Reports from applying backups for all critical systems.</t>
  </si>
  <si>
    <t>make backups at planned intervals; Based on the entity's risk assessment, the
Commission recommends that backup copies of critical systems be made on a
daily basis .</t>
  </si>
  <si>
    <t>® Work on the entity's risk assessment in accordance with the entity's regulatory
policies and procedures, and in accordance with the relevant legislative and
regulatory requirements.
® Work to determine the sensitivity of the system and the need for data and its
recentness, depending on the result of the risk assessment.
® Work on defining an action plan for the periods of making backup copies of critical
systems.
® Work on implementing the action plan for backing up critical systems at agreed time
periods.</t>
  </si>
  <si>
    <t>® Reports from the entity's risk assessment.
® An action plan for backing up critical systems according to the time plan based on
the entity's risk assessment.
® screenshot of a backup tool showing the latest backups taken of critical systems at
agreed time intervals.</t>
  </si>
  <si>
    <t>Secure access, storage, and transmission of backup content and media for
critical systems, and protect them from unauthorized destruction,
modification, or viewing.</t>
  </si>
  <si>
    <t>® Working to secure unauthorized access, modification, and viewing of the content of
backup copies of critical systems and their media, through, but not limited to:
limiting access according to need and scope of work, and reviewing access
permissions at regular intervals.
® Working to secure the storage of backup content and media for critical systems
through, but not limited to: storing off-site and physical backup media off-site in a
safe and reliable location, and storing online backups separately from production
environments. Testing and development.
® Work to determine procedures for the safe transfer of the content of backup copies
of critical systems and their media, through, but not limited to: encrypting backup
data during transfer, and using safe, updated and approved transfer tools.</t>
  </si>
  <si>
    <t>® Reports of access to storage media for critical systems.
® Reports of review of access rights at regular intervals.
® Backup procedures.
® Reports of encrypted backups in transit.
® Reports of tools used to transfer security to backups.</t>
  </si>
  <si>
    <t>Referring to Control 2-9-3-3 in Basic Cyber Security Controls, a periodic check is required;
At least every three months, to determine the effectiveness of restoring backups of critical
systems.</t>
  </si>
  <si>
    <t>® Work on developing a plan to conduct a periodic examination at least every three
months; To measure the effectiveness of restoring backups of critical systems.
® Work to ensure the effectiveness of recovery procedures, by conducting a test to
restore backup copies of critical systems periodically; At least every three months.</t>
  </si>
  <si>
    <t>® An action plan to test the effectiveness of backups for critical systems.
® Backup Restoration Testing reports for critical systems at least every three months.</t>
  </si>
  <si>
    <t>In addition to the sub-controls under Control 2-10-3 in the Cybersecurity Core Controls, the
cybersecurity requirements for vulnerability management for critical systems should cover, at
a minimum, the following :</t>
  </si>
  <si>
    <t>Use reliable means and tools to find vulnerabilities.</t>
  </si>
  <si>
    <t>® Work on identifying the tools used to discover vulnerabilities and review them to
ensure their effectiveness
® Work on using more than one way to discover vulnerabilities in critical systems,
including:
O Using more than one tool approved by trusted parties to detect
vulnerabilities, including open source tools.
O Use of globally recognized vulnerability tools that have independent reports
on tool effectiveness testing
O Review vulnerabilities alerts from suppliers related to critical systems
O Review vulnerability alerts from the National Cybersecurity Authority and
the National Cybersecurity Guidance Center
O Manual scanning to discover vulnerabilities in critical systems
O Updating the tools used to discover vulnerabilities</t>
  </si>
  <si>
    <t>® List of methods and tools used to discover vulnerabilities.</t>
  </si>
  <si>
    <t>Vulnerability assessment and remediation (by installing updates and fixes
packages) on technical components of critical systems, at least once a month,
for critical external systems connected to the Internet; And at least every three
months, for critical internal systems.</t>
  </si>
  <si>
    <t>® Work to identify external critical systems (i.e. connected to the Internet) and
internal critical systems and their technical components according to the entity’s
inventory of critical systems.
® Evaluating vulnerabilities on all components of critical systems, determining their
type, classifying their level of severity, and assigning an owner to them to be
addressed by installing update and fix packages.
® Ensure that the vulnerability treatment plan includes addressing the vulnerabilities
discovered on external critical systems and their technical components within one
month from the time they are discovered.
® Ensure that the vulnerability treatment plan includes addressing discovered
vulnerabilities on internal critical systems and their technical components within
three months from the time they are discovered.</t>
  </si>
  <si>
    <t>® Assessment reports and plans to identify the vulnerabilities discovered in critical
systems and reports on the implementation of these plans.</t>
  </si>
  <si>
    <t>immediate remediation of newly discovered critical vulnerabilities; Following
the change management mechanisms approved by the entity.</t>
  </si>
  <si>
    <t>® Ensure that the vulnerability treatment plan includes addressing critical
vulnerabilities discovered on critical systems and their technical components as soon
as they are discovered or as soon as they are announced by approved system
developers, and identify gaps by following up on treatment plans while following the
approved procedures for emergency changes by submitting requests and obtaining
the necessary approvals.</t>
  </si>
  <si>
    <t>® A plan for the critical vulnerabilities discovered in critical systems.</t>
  </si>
  <si>
    <t>Referring to Control 2-10-3-1 in Basic Cyber Security Controls, vulnerabilities on technical
components, of critical systems, should be scanned and discovered once a month; at least.</t>
  </si>
  <si>
    <t>® Ensure that schedule scans and discovering vulnerabilities of critical systems
components (including but not limited to applications, encryption devices,
databases, network devices) are scheduled at least once a month.</t>
  </si>
  <si>
    <t>® Schedule scan reports and find vulnerabilities for critical systems.</t>
  </si>
  <si>
    <t>In addition to the sub-controls under Control 2-11-3 in the Basic Cyber Security Controls,
the cyber security requirements for penetration testing of critical systems should cover, at a
minimum; the following :</t>
  </si>
  <si>
    <t>he scope of penetration testing work, to include all technical components of
critical systems, and all services provided internally and externally .</t>
  </si>
  <si>
    <t>® Ensure that penetration testing activities include all critical systems and all their
technical components, for example :
O Infrastructure
O websites
O web applications
O Smartphone and tablet applications
O E-mail
O Remote entry</t>
  </si>
  <si>
    <t>® List the scope of work for penetration testing activities.</t>
  </si>
  <si>
    <t>Penetration testing done by a qualified team.</t>
  </si>
  <si>
    <t>® Attracting qualified human resources to perform penetration tests on critical
systems, and among these qualifications:
O Professional certifications in penetration testing (such as CEH, GPEN,
OSCP, eCPPT, etc.)
O Practical experience in penetration testing
O Saudi citizen
O Hold an academic degree in a related field
O Ciritical vulnerability finder within vulnerability bounty programs</t>
  </si>
  <si>
    <t>® Penetration testing team resume for critical systems.</t>
  </si>
  <si>
    <t>® Ensure that the penetration testing plan includes conducting penetration tests every
six months (at least) on all critical systems and their technical components, which
include:
O Applications
O Devices and servers
O Databases
O Network devices such as routers, switches, and firewalls
® Work to address the observations discovered during the penetration test</t>
  </si>
  <si>
    <t>® Penetration testing work plan for critical systems.
® Periodic reports of penetration tests on critical systems.
® A guide explaining the follow-up treatment of discovered observations.</t>
  </si>
  <si>
    <t>Referring to officer 2-11-3-2 in Basic Controls for Cyber Security, penetration testing must be
done on critical systems, every six months; at least.</t>
  </si>
  <si>
    <t>In addition to the subcontrols in ECC control 2-12-3, cybersecurity requirements for event
logs and monitoring management for critical systems must include at least the following:</t>
  </si>
  <si>
    <t>activate event logs for cybersecurity; on all technical components of critical
systems.</t>
  </si>
  <si>
    <t>® Work to provide monitoring systems compatible with the level of risk that collect
and analyze the necessary event records, to collect records of cyber events for the technical assets of critical systems, and these records must contain the following information as a minimum:
O Event Type.
O Event originator (IIS, EDR, AV, Sysmon, security logs, etc...)
O The system from which the event was executed (e.g. mailserver)
O Date and Time of Event.
O The user or tool used to carry out the event.
O The status or outcome of the event (Success vs. Failure).
® Activate and collect Event Logs, Audit Trial, and Login processes for all technical
assets of critical systems.
® C(reate alerts for information and technology assets when predefined security
monitoring events occur and/or indicator levels of potential malicious activity are
met.</t>
  </si>
  <si>
    <t>® Event logs configuration for critical systems.</t>
  </si>
  <si>
    <t>Enable alerts and event logs related to File Integrity Management and monitor
them.</t>
  </si>
  <si>
    <t>® Work to identify and install appropriate technologies to manage and monitor file
changes.
® Work on activating alerts and recording events related to managing and monitoring
file changes continuously.
® Work to protect cyber security event logs from alteration, disclosure, corruption,
unauthorized access and unauthorized release for example: applying encryption and
passwords to logs.</t>
  </si>
  <si>
    <t>® Appropriate techniques for managing and controlling file changes
® Configuration event logs to send file change alerts to critical systems for dedicated
teams so they can be assured they are constantly monitored and not tampered with.</t>
  </si>
  <si>
    <t>"User Behavior Analytics” UBA</t>
  </si>
  <si>
    <t>® Work on providing specialized systems to monitor and analyze user behaviour.
® Work with the concerned departments in the entity to determine the acceptable
behaviour of the user on critical systems in order to determine the suspicious
behaviour.
® Work on developing security procedures (Incident response playbook) to be taken
for cases that have been studied and identified with the concerned departments
under the framework of suspicious behaviour.</t>
  </si>
  <si>
    <t>® A list of all systems and configuration to monitor user behaviour to ensure
continuous analysis.
® A list of all the cases studied and analyzed.
® Security measures (Incident response playbook).</t>
  </si>
  <si>
    <t>Monitor event logs of critical systems around the clock.</t>
  </si>
  <si>
    <t>® Working on monitoring all cyber security events for critical systems around the
clock (24/7/365) through specialized teams.</t>
  </si>
  <si>
    <t>® Monitor event logs of systems around the clock, for example: a table showing the
times of specialized teams for monitoring around the clock.</t>
  </si>
  <si>
    <t>maintaining and protecting logs of cybersecurity incidents related to critical
systems; Provided that it is comprehensive and includes full details (e.g.: time,
date, identity, affected system).</t>
  </si>
  <si>
    <t>® Work on developing procedures for maintaining records of events, and that they be
comprehensive and include full details, with a minimum of the following:
O Event log type: System, Security, Audit, Kernel, Authorization, Mail, etc.
O The location and system of the event or record source.
O The date and timestamp of the event log.
O affected system.
O The identity of the user or tool used to perform the event.
O Event status: successful, failed, active, inactive, allowed, denied, etc.
O Event Severity Level: Such as Emergency, Alert, Critical, Error, Warning,
Informational Notice, or Corrective Notice.
O Event message: an actual message from the event.
® Work to restrict the archiving and deletion of event records and restrict it to
authorized users only after the end of the time period specified for keeping the
records, and allow the managers concerned with information and technical assets to
carry out the process of archiving and deleting event records.</t>
  </si>
  <si>
    <t>® Document procedures for maintaining event logs for critical systems.</t>
  </si>
  <si>
    <t>Referring to Control 2-12-3-5 in Basic Controls for Cyber Security, the period of retention of
event logs related to cyber security, on critical systems, must not be less than 18 months;
According to the relevant legislative and regulatory requirements.</t>
  </si>
  <si>
    <t>® Develop procedures for maintaining event records for a minimum of 18 months for
critical assets or for a longer period.</t>
  </si>
  <si>
    <t>® Document event log retention procedures for critical systems.</t>
  </si>
  <si>
    <t>In addition to the sub-controls under Control 2-15-3 in Basic Controls for Cybersecurity,
they must cover the cybersecurity requirements, to protect external web applications of the
entity's critical systems, at a minimum; the following:</t>
  </si>
  <si>
    <t>Secure Session Management, including authenticity, lockout, and timeout.</t>
  </si>
  <si>
    <t>® Defining and documenting a secure session management process, which includes:
O Authentication of sessions
O Access
O Control
O Authorization
O Lockout
O Timeout
® Use a trusted server to generate session identifiers.
® Ensure that the logout function completely terminates the connection/session.
® Ensure that the session inactivity timeout is as short as possible, and it is
recommended that the session timeout be less than several hours.</t>
  </si>
  <si>
    <t>® A report of a secure session, which includes:
O Session reliability.
O Lockout session.
O Session timeout.</t>
  </si>
  <si>
    <t>Implementing application security and protection standards (OWASP Top Ten) at minimum</t>
  </si>
  <si>
    <t>® Work on establishing a methodology to verify the application of security standards
for system applications on a regular basis, with no less than annual updates,
according to the OWASP organization.
® Work to implement and protect each application security standard, which includes:
O Broken Access Control service.
O Cryptographic Failures.
O Injection
O Insecure design.
O Security Misconfiguration error.
O Vulnerable and Outdated Components.
O Identification and Authentication Failures.
O Software and Data Integrity Failures.
O Security Logging and Monitoring Failures.
O Server-Side Request Forgery.</t>
  </si>
  <si>
    <t>® A document explaining the application of application security standards, clarifying
the minimum and the extent of the entity’s compliance with the standards.</t>
  </si>
  <si>
    <t>Referring to officer 2-15-3-2 in Basic Controls for Cybersecurity, the principle of Multi-tier
Architecture must be used, provided that the number of levels is not less than 3 (3-Tier
Architecture).</t>
  </si>
  <si>
    <t>® Work on the use of the multi-tier architecture principle, where critical web
application components are separated on at least three levels, which consist of:
® Presentation/client tier.
® Application/business tier.
" Database layer.</t>
  </si>
  <si>
    <t>® Diagram of the entity's applications, showing the use of the multi-level
architecture principle.</t>
  </si>
  <si>
    <t>Application Security</t>
  </si>
  <si>
    <t>Cybersecurity requirements must be identified, documented and approved to protect the
internal applications of the entity's critical systems from cyber risks.</t>
  </si>
  <si>
    <t>® Work to include and document cybersecurity requirements to protect internal web
applications in the entity from cyber risks. These requirements include, for example:
O Using the multi-tier architecture principle.
O Use secure protocols such as HT'TPS.
O Clarify the acceptable use policy for users.
O Secure Session Management, including authenticity, lockout, and timeout.
® Developing an action plan to implement all cybersecurity requirements related to the
protection of internal web applications.
® Include cybersecurity requirements related to the protection of internal applications
in the application protection procedures in the entity to ensure compliance with the
cybersecurity requirements of all internal and external stakeholders .</t>
  </si>
  <si>
    <t>® The cybersecurity policy document that covers the requirements for protecting the
entity’s internal applications from cyber risks (electronic copy or official paper
copy).
® Official approval of the document by the head of the entity or his representative (for
example: via the entity’s official e-mail, or by paper or electronic signature).
® An action plan document to implement cybersecurity requirements to protect the
entity’s internal applications.
® Evidence confirming the periodic review of the implementation of cybersecurity
requirements to protect the entity’s internal applications.
® A guide explaining the application of the entity’s internal application protection
controls, including but not limited to:
O A sample of an application design that demonstrates the use of the multi-
level architecture principle.
O A screenshot of an app demonstrating the use of HTTPS.
O  A screenshot of the application showing the deployment of the safe usage
policy to users.
O A screenshot of a secure session with it being trusted, locked, and timed
out.</t>
  </si>
  <si>
    <t>Cybersecurity requirements must be applied; To protect the internal applications of the
party's critical systems.</t>
  </si>
  <si>
    <t>® Work to implement all cybersecurity requirements when applying application
protection measures in the entity, and the entity's application protection measures
must cover, at a minimum, the following, for example:
O Multi-tier Architecture.
O Use secure protocols such as HT'TPS.
O Clarify the acceptable use policy for users.
O Secure Session Management, including authenticity, lockout, and timeout.
® Developing an action plan to implement all cybersecurity requirements related to
application protection.
® Include cybersecurity requirements related to application protection in the entity's
application protection procedures to ensure compliance with cybersecurity
requirements for all internal and external stakeholders.</t>
  </si>
  <si>
    <t>® Application security procedures document.
® Documents confirming the application of cybersecurity requirements related to the
protection of applications that are documented in the policy document.
® An action plan document to implement cyber security requirements to protect
applications
® Evidence showing the application of application protection controls, for example:
O Screenshot showing the use of the multi-level architecture principle in
applications.
O Screenshot of an application showing the use of the HTTPS protocol.
O Screenshot of the app showing the publication of the Acceptable use policy to
users.
O Screenshot of a secure session including authoritative, locking, and timing out.</t>
  </si>
  <si>
    <t>Cybersecurity requirements must cover; To protect the internal applications of the party's
critical systems, at a minimum, the following:</t>
  </si>
  <si>
    <t>Using the principle of multi-tier architecture, provided that the number of levels is not less than 3 (3-Tier Architecture).</t>
  </si>
  <si>
    <t>® In the case of internal applications purchased and operated by a third party, must be:
O Ensure that the supplier adheres to cyber security policies and standards,
which include the use of the multi-level architecture principle.
® In the event that there are applications that are developed internally or internal
applications that were purchased from a third party but are operated by the entity,
must be:
O Determine the architectural principle levels appropriate to the nature of the
web application, which should not be less than three levels:
® Presentation/client tier.
® Application/business tier.
® Database tier.
® Work to identify the relevant departments to apply the principle of multi-level
architecture.
® Work on applying the principle of multi-level architecture, which must not be less
than three levels for all internal applications of the entity.</t>
  </si>
  <si>
    <t>® Design an internal application that demonstrates the use of the multi-level
architecture principle for an internally developed entity-specific application.
® Design an internal application that demonstrates the use of the multi-level
architecture principle for an application purchased from an external party.</t>
  </si>
  <si>
    <t>Use secure protocols (such as HI'TPS).</t>
  </si>
  <si>
    <t>® In the case of internal applications purchased and operated by a third party, it must:
O Ensure that the supplier adheres to cyber security policies and standards,
which include the use of secure protocols.
® In the event that there are applications that are developed internally or internal
applications that were purchased from a third party but are operated by the entity, it
must:
O Determine the secure communications protocol to be applied to the internal
applications of the entity, which include, for example:
® Hypertext Transfer Protocol Security (HTTPS)
B Secure File Transfer Protocol (SFTP)
® Transport Layer Security protocol (TLS)
O Implementing and downloading secure communication protocols in the
internal applications of the entity to protect them.
O Work to include the application and download of secure communication
protocols in the application development life cycle to ensure the protection
of applications to be developed in the future.</t>
  </si>
  <si>
    <t>® List of secure protocols used in applications
® An internal application demonstrating the use of the HTTPS protocol.</t>
  </si>
  <si>
    <t>Clarify the acceptable use policy for users.</t>
  </si>
  <si>
    <t>® Work on documenting the policy for the safe use of the entity’s internal applications
for users.
® Work to include a safe usage policy on the application login page.
® Ensure that the safe use policy for users is shared on the entity’s internal
applications.</t>
  </si>
  <si>
    <t>® Acceptable use policy for users of internal applications.
® A guide explaining the publication of the Acceptable use policy for App users.</t>
  </si>
  <si>
    <t>® Defining and documenting a secure session management process, which includes:
O Authentication.
O Access
O Control.
O Authorization.
O Lockout.
O Timeout.
® Use a trusted server to generate session identifiers.
® Ensure that the logout function completely terminates the connection/session.
® Ensure that the session inactivity timeout is as short as possible, and it is
recommended that the session timeout be less than several hours.</t>
  </si>
  <si>
    <t>® Screenshot of one of the secure sessions, including:
O Session reliability.
O Lockout the session.
O Session times out.</t>
  </si>
  <si>
    <t>Periodically review the cybersecurity requirements to protect the internal applications of the entity's critical systems.</t>
  </si>
  <si>
    <t xml:space="preserve"> ® Work on reviewing the application of cybersecurity requirements to protect the
applications of the entity by conducting a periodic assessment (according to a
documented and approved plan for review, and based on a specific period of time
“for example, on a quarterly basis”) to protect the applications by the department
concerned with cybersecurity and in cooperation with relevant departments The
relationship (such as the department concerned with information technology).
® Application review may be done through traditional channels (such as email) or it
may be automated using a compliance management system. The entity may develop
a review plan in which it clarifies the schedule for reviewing the application of
cybersecurity requirements to protect the applications of the entity.
® Periodically review and update the cybersecurity requirements to protect the
applications of the entity according to a documented and approved plan for review
based on a specific period of time or in the event of changes in the relevant
legislative and regulatory requirements.
® Documenting the review and changes made to the cybersecurity requirements to
protect applications in the entity and having them approved by the head of the entity
or his representative .</t>
  </si>
  <si>
    <t>® The policy document indicates that it has been reviewed and updated, and the
changes have been documented and approved by the head of the entity or his
representative.
® Official approval and approval by the head of the entity or his representative on the
updated policy (for example: via the entity’s official e-mail, or by paper or electronic
signature).</t>
  </si>
  <si>
    <t>2-1-1-1</t>
  </si>
  <si>
    <t>2-7-3-1</t>
  </si>
  <si>
    <t>2-7-3-2</t>
  </si>
  <si>
    <t>2-7-3-3</t>
  </si>
  <si>
    <t>2-7-3-4</t>
  </si>
  <si>
    <t>2-7-3-5</t>
  </si>
  <si>
    <t>2-7-4</t>
  </si>
  <si>
    <t>In addition to the subcontrols in ECC control 2-2-3, the cybersecurity requirements for identity and
access management must cover at least the following:</t>
  </si>
  <si>
    <t>Strict restriction to allow only the minimum number of personnel accessing,
viewing and sharing data based on lists of privileges limited to Saudi-national
employees unless exempted by the Authorizing Official (the head of the
organization or his/her delegate) and those lists are approved by the Authorizing
Official.</t>
  </si>
  <si>
    <t>® Template for Identity and Access Management Standards, encompassing password
management
® Template for Identity and Access Management Policy
Controls implementation guidelines:
® Jdentify the requirements of this control and document them in a cybersecurity
requirements document, followed by approval from the authorizing officials.
® Identify the list of personnel in the organization who have access to Secret and Top Secret
data, and ensure that they have Saudi nationalities.
® List of privileged accesses to secret and top secret data should be approved, maintained and
reviewed by the authorized person.</t>
  </si>
  <si>
    <t>® Document detailing the identification and documentation of the requirements of this
control (e.g. a policy and/or procedure approved by the authorizing officials).
® Documented and approved Privileged Access Management Policy.
® Approved list of privileges for Secret and Top Secret data from the authorized person.
® Review of CS roles &amp; Responsibilities policy in line with data cybersecurity policies.</t>
  </si>
  <si>
    <t>Prohibiting the sharing of approved lists of privileges with unauthorized persons.</t>
  </si>
  <si>
    <t>® Jdentify the requirements of this control and document them in a cybersecurity
requirements document, followed by approval from the authorizing officials.
® Inventory the approved list of privileges and work on preventing the sharing of these lists
with unauthorized individuals.
® Review the access provisioning process for the approved list of privileges and verify that
proper approval mechanism is in place.
® Periodic review of privileged access permissions to confidential, secret and top secret data
should be performed.</t>
  </si>
  <si>
    <t>® Document detailing the identification and documentation of the requirements of this
control (e.g. a policy and/or procedure approved by the authorizing officials).
® Documented and approved Identity and Access Management Policy.
® Maintained list of users having approved privileged accesses.</t>
  </si>
  <si>
    <t>Managing identities and access rights to view data using Privileged Access Management systems.</t>
  </si>
  <si>
    <t>® Identify the requirements of this control and document them in a cybersecurity
requirements document, followed by approval from the authorizing officials.
® Access to confidential, secret and top secret data should be managed using a Privileged
Access Management system.
® Define and implement a privileged access management system, as per the requirements of
the organization, to manage identities who have access rights to view data.
® Verify that proper access management solution is in place for access to privileged access
rights.</t>
  </si>
  <si>
    <t>® Document detailing the identification and documentation of the requirements of this
control (e.g. a policy and/or procedure approved by the authorizing officials).
® Logs tracking identities with access rights to Restricted, Secret, Top secret data.
® Periodically prepared review and evaluation reports.
® Implementation plan for Privileged Access Management system.
® (Conduct regular tests on Privileged Access Management system to ensure its effectiveness.
® Documents illustrating how to use asset management techniques to manage privileged
accesses.
® Documents illustrating maintenance and monitoring procedures for access management
technologies.</t>
  </si>
  <si>
    <t>In addition to ECC subcontrol 2-2-3-5, the approved lists of privileges and privileges used to handle
data must be reviewed as specified for each data classification level.</t>
  </si>
  <si>
    <t>® Jdentify the requirements of this control and document them in a cybersecurity
requirements document, followed by approval from the authorizing officials.
® Develop and document procedures and an action plan for periodic review of users’
privileged access rights in case of personnel roles changes.
® Review should be conducted at least annually for Public or Confidential data classification
level and at least every three months or less for Secret or Top Secret data classification level.</t>
  </si>
  <si>
    <t>® Document detailing the identification and documentation of the requirements of this
control (e.g. a policy and/or procedure approved by the authorizing officials).
® Action plan for periodic review of users' identities and access rights.
® Sample reports of the periodic review of users' identities and access rights that have been
conducted.</t>
  </si>
  <si>
    <t>In addition to the subcontrols in ECC control 2-3-3, cybersecurity requirements for Information
System and Processing Facilities Protection must include at least the following;:</t>
  </si>
  <si>
    <t>Applying security patches and updates from the time of announcement on systems
used to handle data as specified for each data classification level.</t>
  </si>
  <si>
    <t>® Identify the requirements of this control and document them in a cybersecurity
requirements document, followed by approval from the authorizing officials.
® Identify the systems and services handling data across all classification.
® Review the patching guidance with respect to the systems and services utilized and
document the patching procedures to be followed in line with the guidance.
® Periodic security patching and updates should be conducted at least every month or earlier
for systems and services handling Public or Confidential data and immediately for systems
and services handling Secret or Top Secret data.</t>
  </si>
  <si>
    <t>® Document detailing the identification and documentation of the requirements of this
control (e.g. a policy and/or procedure approved by the authorizing officials).
® Documented security patching procedures for systems and services handling data.
® Patching review report for periodic security patching.</t>
  </si>
  <si>
    <t>® Identify the requirements of this control and document them in a cybersecurity
requirements document, followed by approval from the authorizing officials.
® Jdentify the systems handling data across all classification.
® Review the security configuration guidance with respect to the systems utilized and
document the hardening procedures to be followed in line with the guidance.
® Periodic security configuration and hardening should be conducted at least annually or
earlier for systems handling Public or Confidential data and at least every 6 months or
earlier for systems and services handling Secret or Top Secret data.</t>
  </si>
  <si>
    <t>Reviewing the secure configuration and hardening of systems used to handle data
as specified for each data classification level.</t>
  </si>
  <si>
    <t>® Document detailing the identification and documentation of the requirements of this
control (e.g. a policy and/or procedure approved by the authorizing officials).
® Approved standard for reviewing security configuration and hardening for data processing
systems (e.g., approved hard copy or electronic version).
® Reports indicating that security configuration and hardening for systems used for data
handling are reviewed according to the timeframe for each level.</t>
  </si>
  <si>
    <t>Reviewing and hardening the default configuration (e.g., default passwords and
backgrounds) of the technology assets used to handle the data.</t>
  </si>
  <si>
    <t>® Identify the requirements of this control and document them in a cybersecurity
requirements document, followed by approval from the authorizing officials.
® Jdentify the technology assets and systems handling data across all classification.
® Review the default configurations which includes, but not limited to, default passwords,
guests accounts, service accounts, backgrounds, default administrators, legacy protocols,
open ports in the system.
® Verify and ensure that the security configurations should not be set as default for the
technology assets.</t>
  </si>
  <si>
    <t>® Document detailing the identification and documentation of the requirements of this
control (e.g. a policy and/or procedure approved by the authorizing officials).
® Default configuration review report for technology assets.</t>
  </si>
  <si>
    <t>Disabling the Print Screen or Screen Capture features on the devices that create or
process documents.</t>
  </si>
  <si>
    <t>® dentify the requirements of this control and document them in a cybersecurity
requirements document, followed by approval from the authorizing officials.
® Identify the devices that process Secret and Top Secret data of the organization.
® Review and verify the Print Screen or Screen Capture features on the devices and ensure
that they are disabled in the system.</t>
  </si>
  <si>
    <t>® Document detailing the identification and documentation of the requirements of this
control (e.g. a policy and/or procedure approved by the authorizing officials).
® Review report that verifies that devices' print screen feature is disabled on devices that
handles Secret and Top secret documents.
® Sample of the system security configurations.</t>
  </si>
  <si>
    <t>In addition to the subcontrols in ECC control 2-6-3, cybersecurity requirements for mobile devices
must cover at least the following:</t>
  </si>
  <si>
    <t>Centrally managing the organization's owned mobile devices using Mobile Device
Management (MDM) system and activating the remote wipe feature.</t>
  </si>
  <si>
    <t>® Identify the requirements of this control and document them in a cybersecurity
requirements document, followed by approval from the authorizing officials.
® Identify the list of mobile devices in the organization that store, use and process
organization's data.
® Define and implement a Mobile Device Management (MDM) system, as per the
requirements of the organization, to manage the mobile devices who have access to data.
® Review that the MDM system should have remote swipe functionality enabled in all the
devices.</t>
  </si>
  <si>
    <t>® Document detailing the identification and documentation of the requirements of this
control (e.g. a policy and/or procedure approved by the authorizing officials).
® Documented list of all the mobile devices in the organization handling the data.
® Implementation plan for Mobile Device Management (MDM) system.
® Screenshot of Mobile Device Management (MDM) system in use.
® Sample of related Mobile Device Management (MDM) configurations.</t>
  </si>
  <si>
    <t>Centrally managing BYOD devices using Mobile Device Management (MDM) system and activating the remote wipe feature.</t>
  </si>
  <si>
    <t>® Identify the requirements of this control and document them in a cybersecurity
requirements document, followed by approval from the authorizing officials.
® Identify the list of personnel's mobile devices outside the organization that store, use and
process organization's data.
® Define and implement a Mobile Device Management (MDM) system, as per the
requirements of the organization, to manage the mobile devices who have access to
organization's public and confidential data.
® Review that the MDM system must have remote swipe/delete functionality enabled in all
the BYOD devices.
® Verify that BYOD devices should not have access to any secret or top secret data of the
organization.
® Ensure that BYOD devices are not used for any secret or top secret data.</t>
  </si>
  <si>
    <t>® Document detailing the identification and documentation of the requirements of this
control (e.g. a policy and/or procedure approved by the authorizing officials).
® Documented list of all the personnel's mobile devices outside the organization handling the
organization's data.
® Implementation plan for Mobile Device Management (MDM) system for BYOD devices.</t>
  </si>
  <si>
    <t>In addition to the subcontrols in ECC control 2-7-3, cybersecurity requirements for data and
information protection must cover at least the following:</t>
  </si>
  <si>
    <t>Using Watermark feature to label the whole document when creating, storing,
printing on the screen and on each copy so that the symbol can be traced to the
user or device level.</t>
  </si>
  <si>
    <t>® Identify the requirements of this control and document them in a cybersecurity
requirements document, followed by approval from the authorizing officials.
® Review and select the software or system, used to create, store, print and display data in the
organization, that has the capability to label data using watermark as per the data
classification and unique traceable number throughout the document's lifecycle.
® Implement the above said features for all the secret and top secret data documents while
creating, storing, printing or displaying the document.
® Identify and define the data classification policy to include the watermark labelling and
unique traceable features for the organization's documents.</t>
  </si>
  <si>
    <t>® Document detailing the identification and documentation of the requirements of this
control (e.g. a policy and/or procedure approved by the authorizing officials).
® Implementation plan for Watermark and unique traceable number feature in document
software or system.
® Documented and approved data cybersecurity policy which includes the documentation
features for secret and top secret data.
® Sample of a document labelled with watermark.</t>
  </si>
  <si>
    <t>Using Data Leakage Prevention technologies and Rights Management technologies</t>
  </si>
  <si>
    <t>® Identify the requirements of this control and document them in a cybersecurity
requirements document, followed by approval from the authorizing officials.
® Define and document Data Leakage Prevention (DLP) and Rights Management standards.
® Identify and implement the Data Leakage Prevention (DLP) and Rights Management
systems as per the requirements for confidential, secret and top secret data.
® Review the Data Leakage Prevention techniques that should include, but not limited to,
rule for incident identification, message filtering mechanism, data leak prevention for endpoints, network, cloud and/or storage, content filtering capabilities, incident response and remediation.
® Review the Rights Management techniques that should include, but not limited to,
automated provisioning, privileged activity monitoring, login auditing, password
management utilities, LDAP entry management, two factor authentication.</t>
  </si>
  <si>
    <t>® Document detailing the identification and documentation of the requirements of this
control (e.g. a policy and/or procedure approved by the authorizing officials).
® Documented Data Leakage Prevention standard.
® Implementation plan for Data Leakage Prevention (DLP) system.
® Implementation plan for Rights Management system.
® Screenshot of Data Leakage Prevention (DLP) and Rights Management systems in use.
® Sample of Data Leakage Prevention (DLP) and Rights Management systems’
configurations.</t>
  </si>
  <si>
    <t>Prohibiting the use of data in any environment other than the production
environment, except after conducting a risk assessment and applying controls to
protect that data, such as: data masking or data scrambling techniques.</t>
  </si>
  <si>
    <t>® Jdentify the requirements of this control and document them in a cybersecurity
requirements document, followed by approval from the authorizing officials.
® Jdentify and maintain record of all the environments other than production environment.
® Review and verify that migration of restricted, secret and top secret data in the production
environment is not allowed in the non-production environments. However, in case of
business requirements, appropriate checks and controls should be applied, which includes,
but not limited to, data masking/data scrambling, data purging, data anonymization,
appropriate business and technical approvals of requirements, information security
assessment.
® Develop and document cybersecurity controls that include data migration risk assessment,
protection of data during migration through protection techniques (e.g. data masking, data
scrambling, etc.)
® Develop and document procedures about migration of production data in non-production
environments.</t>
  </si>
  <si>
    <t>® Document detailing the identification and documentation of the requirements of this
control (e.g. a policy and/or procedure approved by the authorizing officials).
® Documented procedures and controls about migration of production data into other
environments.</t>
  </si>
  <si>
    <t>Using brand protection service to protect the organization’s identity from
impersonation.</t>
  </si>
  <si>
    <t>® Identify the requirements of this control and document them in a cybersecurity
requirements document, followed by approval from the authorizing officials.
® Jdentify and maintain record of all the identities in the organization brand online that
might be prone to impersonation.
® Review the available vendors that provide brand protection services and analyse the
suitability of the service based on the requirements of the organization.
® Review and implement the brand protection service for the organization's identities.</t>
  </si>
  <si>
    <t>® Document detailing the identification and documentation of the requirements of this
control (e.g. a policy and/or procedure approved by the authorizing officials).
® Documented list of identities in the organization that are prone to impersonation.
® Implementation plan of vendor brand protection service.
® Sample of brand protection reports and alerts.</t>
  </si>
  <si>
    <t>In addition to the subcontrols in ECC control 2-8-3, cybersecurity requirements for cryptography
must cover at least the following:</t>
  </si>
  <si>
    <t>Using secure and up-to-date cryptographic methods and algorithms when creating, storing, transmitting data, and for overall network communication medium; as per the requirements of the “advanced level” in the National Cryptographic Standards (NCS-1:2020).</t>
  </si>
  <si>
    <t>® Identify the requirements of this control and document them in a cybersecurity
requirements document, followed by approval from the authorizing officials.
® Jdentify and document all the cryptographic algorithms for both data at rest and data in
transit state of the secret and top secret data of the organization.
® Review and verify the cryptographic algorithms used in the organization for the
abovementioned data are aligned with the requirements of the "advanced level” in NCA
National Cryptographic Standards (NCS-1:2020).</t>
  </si>
  <si>
    <t>® Document detailing the identification and documentation of the requirements of this
control (e.g. a policy and/or procedure approved by the authorizing officials).
® Documented cryptographic technologies used for secret and top secret data of the
organization.
® Sample of encryption system’s configurations.</t>
  </si>
  <si>
    <t>Using secure and up-to-date cryptographic methods and algorithms when creating, storing, transmitting data, and for overall network communication medium; as per the requirements of the “moderate level” in the National Cryptographic Standards (NCS-1:2020).</t>
  </si>
  <si>
    <t>® Identify the requirements of this control and document them in a cybersecurity
requirements document, followed by approval from the authorizing officials.
® Jdentify and document all the cryptographic algorithms for both data at rest and data in
transit state of the confidential data of the organization.
® Review and verify the cryptographic algorithms used in the organization for the
abovementioned data are aligned with the requirements of the "moderate level” in NCA
National Cryptographic Standards (NCS-1:2020).</t>
  </si>
  <si>
    <t>® Document detailing the identification and documentation of the requirements of this
control (e.g. a policy and/or procedure approved by the authorizing officials).
® Documented cryptographic technologies used for confidential data of the organization.</t>
  </si>
  <si>
    <t>Secure Data Disposal</t>
  </si>
  <si>
    <t>Cybersecurity requirements for secure data disposal must cover at least the following:</t>
  </si>
  <si>
    <t>Identification of technologies, tools and procedures for the implementation of
secure data disposal according to the data classification level.</t>
  </si>
  <si>
    <t>® Identify the requirements of this control and document them in a cybersecurity
requirements document, followed by approval from the authorizing officials.
® Identify the list of on premises and mobile storage physical assets such as external hard
drives, tape drives, optical storage devices, flash storage etc. in use for storage of
confidential, secret and top secret data of the organization.
® Define and document the data disposal plan for the above mentioned storage devices in a
secured manner.
® Review the data disposal techniques used for secure data disposal which should include,
but not limited to, data wiping using third party software, overwriting, reformatting; data
destruction using physical destruction of storage asset using vendor services.</t>
  </si>
  <si>
    <t>® Document detailing the identification and documentation of the requirements of this
control (e.g. a policy and/or procedure approved by the authorizing officials).
® Documented list of storage assets handling confidential, secret or top secret data.
® Documented data disposal plan for storage equipments.</t>
  </si>
  <si>
    <t>When storage media is no longer needed, it must be securely disposed by using
the technologies, tools and procedures identified in subcontrol 2-6-1-1.</t>
  </si>
  <si>
    <t>® Identify the requirements of this control and document them in a cybersecurity
requirements document, followed by approval from the authorizing officials.
® Implement secure destruction of storage media when they are no longer in need for use.
® Define and document the data disposal plan for the above mentioned storage devices in a
secured manner.
® Review and implement the device destruction techniques used in the process for device
disposal that ensure permanent destruction beyond recovery. Further, in case of third party
service to be utilized, review, verify and approve as per the requirements of the
organization.</t>
  </si>
  <si>
    <t>® Document detailing the identification and documentation of the requirements of this
control (e.g. a policy and/or procedure approved by the authorizing officials).
® Documented list of on premises and mobile storage physical assets in use for storage of
confidential, secret and top secret data of the organization.
® Documented data disposal procedure for storage media.
® Implementation plan of third party service for data device disposal, if required.
® Sample of disposal records/reports.</t>
  </si>
  <si>
    <t>® Identify the requirements of this control and document them in a cybersecurity
requirements document, followed by approval from the authorizing officials.
® Define and document the data erasure plan for the above mentioned data in a secured
manner.
® Review and implement the data wiping techniques used in the process for data wiping that
ensure permanent wiping of data beyond recovery, without any damage to the usability of
the device. Further, in case of third party software or service to be utilized, review, verify
and approve as per the requirements of the organization.</t>
  </si>
  <si>
    <t>When storage media needs to be re-used, data must be securely erased (secure erasure) in a manner it cannot be recovered.</t>
  </si>
  <si>
    <t>® Document detailing the identification and documentation of the requirements of this
control (e.g. a policy and/or procedure approved by the authorizing officials).
® Documented list of storage assets handling restricted, secret or top secret data.
® Documented data erasure plan for storage equipments.
® Implementation plan data erasure, including actions of third party software or service for
data wiping, if required.</t>
  </si>
  <si>
    <t>Implementation of secure data disposal or erasure operations referred to in sub- controls 2-6-1-2 and 2-6-1-3 must be verified.</t>
  </si>
  <si>
    <t>® Identify the requirements of this control and document them in a cybersecurity
requirements document, followed by approval from the authorizing officials.
® Review the implementation plan secure data disposal operations in the organization for the
storage media handling confidential, secret or top secret data.
® Verify that for all the storage media, appropriate implementation plan steps are followed
as per the requirement of either data erasure or media disposal. Further, verify that all the
proper approvals and sign offs are provided prior to the hand off and conorganizationation
of data disposal is provided.</t>
  </si>
  <si>
    <t>® Document detailing the identification and documentation of the requirements of this
control (e.g. a policy and/or procedure approved by the authorizing officials).
® Implementation plan data erasure, including actions of third party software or service for
data wiping, if required.
® Document trail of proper data disposal steps is maintained.</t>
  </si>
  <si>
    <t>Keeping a record of all secure data disposal and erasure operations that have been
conducted.</t>
  </si>
  <si>
    <t>® Jdentify the requirements of this control and document them in a cybersecurity
requirements document, followed by approval from the authorizing officials.
® Review the data disposal action plan in place and conorganization that it should include
the monitoring and logging of data and devices in the organization. It should also maintain
the status of all the in scope data storage assets and log any changes to the status as per the
defined rules by the organization.
® Review and implement any third party software or service to be utilized to monitor and
log the data storage assets' operations.</t>
  </si>
  <si>
    <t>® Document detailing the identification and documentation of the requirements of this
control (e.g. a policy and/or procedure approved by the authorizing officials).
® Maintained list of all the data storage assets in the organization with their status and other
relevant parameters.
® Implementation plan of monitoring of data disposal, including actions of third party
service for data storage assets’ operations, if required.
® Sample of disposal and erasure records/reports.</t>
  </si>
  <si>
    <t>The implementation of the secure data disposal requirements must be reviewed as specified for each data classification level.</t>
  </si>
  <si>
    <t>® Identify the requirements of this control and document them in a cybersecurity
requirements document, followed by approval from the authorizing officials.
® Review the process of secure data disposal techniques with respect to the implementation
plan and data disposal policy.
® Periodic review of data disposal process for storage devices must be conducted at least
annually or less for Public or Confidential data classification level and at least every 6
months or less for Secret or Top Secret data classification level, to ensure that the
requirements are effectively implemented.</t>
  </si>
  <si>
    <t>® Document detailing the identification and documentation of the requirements of this
control (e.g. a policy and/or procedure approved by the authorizing officials).
® Review report of secure data disposal process.</t>
  </si>
  <si>
    <t>Cybersecurity for Printers and Scanners and Copy Machines</t>
  </si>
  <si>
    <t>Cybersecurity requirements for printers, scanners and copy machines must be defined, documented
and approved.</t>
  </si>
  <si>
    <t>® Jdentify the requirements of this control and document them in a cybersecurity
requirements document, followed by approval from the authorizing officials.
® Review the cybersecurity requirements for printers, scanners and copy machines handling
confidential, secret and top secret data of the organization.
® Define, document and approve the security configuration and hardening policy for the
organization to ensure appropriate use of organization's printers, scanners and copy
machines by authorized personnel.</t>
  </si>
  <si>
    <t>® Document detailing the identification and documentation of the requirements of this
control (e.g. a policy and/or procedure approved by the authorizing officials).</t>
  </si>
  <si>
    <t>Cybersecurity requirements for printers, scanners and copy machines must be implemented.</t>
  </si>
  <si>
    <t>® Identify the requirements of this control and document them in a cybersecurity
requirements document, followed by approval from the authorizing officials.
® Review the cybersecurity requirements for printers, scanners and copy machines handling
confidential, secret and top secret data of the organization.
® Implement the security configuration and hardening policy for the organization to ensure
appropriate use of organization's printers, scanners and copy machines by authorized
personnel. This should include, but not limited to, placement of the devices, configuration
of the devices, access management to the devices, patching, logging and monitoring,
disabling default configurations among other requirements.</t>
  </si>
  <si>
    <t>® Document detailing the identification and documentation of the requirements of this
control (e.g. a policy and/or procedure approved by the authorizing officials).
® Implemented cybersecurity requirements for printers, scanners, and copy machines within
the organization.</t>
  </si>
  <si>
    <t>Cybersecurity requirements for printers, scanners and copy machines must cover at least the
following:</t>
  </si>
  <si>
    <t>Disabling the temporary storage feature.</t>
  </si>
  <si>
    <t>® Identify the requirements of this control and document them in a cybersecurity
requirements document, followed by approval from the authorizing officials.
® Review and implement the printers, scanners and copy machine devices' settings for
temporary storage and ensure that the feature is disabled for devices handling confidential,
secret and top secret data of the organization.</t>
  </si>
  <si>
    <t>® Document detailing the identification and documentation of the requirements of this
control (e.g. a policy and/or procedure approved by the authorizing officials).
® Implementation of disabling temporary storage feature in printers, scanners and copy
machines of the organization.</t>
  </si>
  <si>
    <t>Securely retaining (for a period not less than 12 months) logs of printers,
scanners and copy machines usage.</t>
  </si>
  <si>
    <t>® Identify the requirements of this control and document them in a cybersecurity
requirements document, followed by approval from the authorizing officials.
® Review and implement the printers, scanners and copy machine devices' logging settings
and ensure that it is logs are retained for devices handling secret and top secret data of the
organization for a period not less than 12 months.
® The electronic log should contain records of what has been printed, scanned, copied.
Additionally, Hashing can be used to create a digital signature for documents or files and
to verify their integrity by determining if they were altered or modified.</t>
  </si>
  <si>
    <t>® Document detailing the identification and documentation of the requirements of this
control (e.g. a policy and/or procedure approved by the authorizing officials).
® Implementation of retention of logs for printers, scanners and copy machines.</t>
  </si>
  <si>
    <t>Enabling and protecting CCTV logs which are used to monitor centralized
printers, scanners and copy machines areas.</t>
  </si>
  <si>
    <t>® Identify the requirements of this control and document them in a cybersecurity
requirements document, followed by approval from the authorizing officials.
® Review and implement the CCTV setup in the organization to ensure that monitoring of
assets related to secret and top secret data such as centralized printers, scanners and copy
machines.
® Verify that the logging of CCTV of the above mentioned setup is enabled and stored as
per the data disposal policy.
® Review that the access to the CCTV logs is restricted only to authorized personnel.
® Periodic review of access to CCTV logs should be performed to ensure that only authorized
personnel have access to them.</t>
  </si>
  <si>
    <t>® Document detailing the identification and documentation of the requirements of this
control (e.g. a policy and/or procedure approved by the authorizing officials).
® Implementing logging of CCTV cameras monitoring centralized printers, scanners and
copy machines.
® Review of access to CCTV logs to authorized personnel only.</t>
  </si>
  <si>
    <t>Using cross-shredding devices, to securely dispose documents when no longer
needed.</t>
  </si>
  <si>
    <t>® Identify the requirements of this control and document them in a cybersecurity
requirements document for secure data disposal in all its forms, both soft and hard copies,
followed by approval from the authorizing officials.
® Ensure that physical copies of secret and top secret data are shredded, if not in use. This
should be implemented by placing cross-shredding devices in the organization premises.
® Review the data retention policy for shredding of physical copies in case of end of retention
period of data.</t>
  </si>
  <si>
    <t>® Document detailing the identification and documentation of the requirements of this
control (e.g. a policy and/or procedure approved by the authorizing officials).
® Providing shredding devices in the organization’s buildings for proper disposal of paper
documents.</t>
  </si>
  <si>
    <t>Implementation of cybersecurity requirements for printers, scanners and copy machines must be
reviewed as specified for each data classification level.</t>
  </si>
  <si>
    <t>® Identify the requirements of this control and document them in a cybersecurity
requirements document, followed by approval from the authorizing officials.
® Periodic review of printers, scanners and copy machine devices' cybersecurity
requirements should be carried out on at least annually for devices handling public and
confidential data and at least every 3 months for devices handling secret and top secret
data.</t>
  </si>
  <si>
    <t>® Document detailing the identification and documentation of the requirements of this
control (e.g. a policy and/or procedure approved by the authorizing officials).
® Implementation of periodic reviews for printers, scanners and copy machines.</t>
  </si>
  <si>
    <t>Enabling authentication on centralized printers, scanners and copy machines
and requiring it before usage.</t>
  </si>
  <si>
    <t>® Identify the requirements of this control and document them in a cybersecurity
requirements document, followed by approval from the authorizing officials.
® Review and implement the printers, scanners and copy machine devices' authentication
settings and ensure that it is enabled for all the authorized personnel accessing the
confidential, secret and top secret data of the organization.</t>
  </si>
  <si>
    <t>® Document detailing the identification and documentation of the requirements of this
control (e.g. a policy and/or procedure approved by the authorizing officials).
® Implementation of enabling authentication for centralized printers, scanners and copy
machines.</t>
  </si>
  <si>
    <t>2-2-1-9</t>
  </si>
  <si>
    <t>In addition to the controls within subdomain 2-1 in the ECC, cybersecurity requirements
for managing information and technology assets must include at least the following:</t>
  </si>
  <si>
    <t>Identifying and inventorying organization’s social media accounts, and
information and technology assets related to them, and updating them at least
once, every year.</t>
  </si>
  <si>
    <t>® Jdentify and document the list of social media accounts, along with the associated
information and technology assets related to them, across all the platforms that are used by
the organization.
® Maintain and periodically review the inventory of social media assets at least once a year or
less.</t>
  </si>
  <si>
    <t xml:space="preserve"> Documented and approved inventory of all the social media accounts with related assets.
® Periodic review report of inventory of social media assets of the organization.</t>
  </si>
  <si>
    <t>In addition to the subcontrols within control 2-2-3 in the ECC, cybersecurity requirements for
identity and access management related to organization’s social media accounts
must include at least the following:</t>
  </si>
  <si>
    <t>Using social media accounts designated for organizations, not individuals</t>
  </si>
  <si>
    <t>® Identify organization’s social media accounts across all social media platforms, excluding
accounts belonging to individuals with official titles (e.g., Excellencies and Honors).
® Ensuring the secure usage and management of these accounts.</t>
  </si>
  <si>
    <t xml:space="preserve"> Sample of social media accounts used in the organization to verify that it is designated only
for organizations and not individuals. And it should be noted that individuals referred to
within the organization may either be responsible for managing the organizations social
media accounts or may be regular users for these accounts, such as employees, clients, and
affiliates of the organization. In both cases, they are required to adhere to the organization’s
policy, regarding the use of social media accounts.</t>
  </si>
  <si>
    <t>Registering using official information (official specific social media email and
official mobile number), and do not use personal information.</t>
  </si>
  <si>
    <t>® Verify that the social media accounts of the organization are registered only using official
email and official mobile number that are designated only for social media accounts.
Further, confirm that personal information of any personnel is not used to create
organization’s social media account.</t>
  </si>
  <si>
    <r>
      <t xml:space="preserve">® </t>
    </r>
    <r>
      <rPr>
        <sz val="9"/>
        <color rgb="FF000000"/>
        <rFont val="Helvetica"/>
        <family val="2"/>
      </rPr>
      <t xml:space="preserve">Sample </t>
    </r>
    <r>
      <rPr>
        <sz val="8"/>
        <color rgb="FF000000"/>
        <rFont val="Helvetica"/>
        <family val="2"/>
      </rPr>
      <t xml:space="preserve">of the official </t>
    </r>
    <r>
      <rPr>
        <sz val="9"/>
        <color rgb="FF000000"/>
        <rFont val="Helvetica"/>
        <family val="2"/>
      </rPr>
      <t xml:space="preserve">information used </t>
    </r>
    <r>
      <rPr>
        <sz val="8"/>
        <color rgb="FF000000"/>
        <rFont val="Helvetica"/>
        <family val="2"/>
      </rPr>
      <t xml:space="preserve">for registration of social </t>
    </r>
    <r>
      <rPr>
        <sz val="9"/>
        <color rgb="FF000000"/>
        <rFont val="Helvetica"/>
        <family val="2"/>
      </rPr>
      <t>media account.</t>
    </r>
  </si>
  <si>
    <t>Verifying organization’s social media accounts whenever possible and maintaining  a consistent identity across all organization’s social media accounts used; to facilitate knowledge of official accounts, and to discover fraud or unofficial
accounts.</t>
  </si>
  <si>
    <t>® Verify that the social media accounts of the organization are verified/authorized by the
social media platform. Further, verify that the social media accounts have consistent identity
across all organization’s social media accounts used.</t>
  </si>
  <si>
    <t>® Sample of organization’s social media accounts that have been verified/authorized by the
social media platform.</t>
  </si>
  <si>
    <t>Using a secure and specific password for each organization’s social media account,
changing the password regularly, and not to repeat use of passwords.</t>
  </si>
  <si>
    <t>® Verify that each social media account is registered using a secure password that is different
than the passwords used for the other social media accounts. Further, verify and implement
the periodic change of social media accounts’ passwords regularly and without using
previously used passwords.</t>
  </si>
  <si>
    <t>® Documented social media accounts controls specifying that cybersecurity requirements for
password management of social media accounts.
® Periodic reports that details changes in the passwords of social media accounts.</t>
  </si>
  <si>
    <t>Using multi-factor authentication for organization’s social media accounts logins.</t>
  </si>
  <si>
    <t>® Verify that the organizations’ social media accounts are using multi-factor authentication
for logging in to the accounts. This must be done using the credentials and devices of the
organization for added security.</t>
  </si>
  <si>
    <t>® Sample of using multi-factor authentication while logging in to the social media accounts.</t>
  </si>
  <si>
    <t>Activating and updating security questions and documenting them in a safe place.</t>
  </si>
  <si>
    <t>® Verify that the organizations’ social media accounts are using security questions for security
purposes. Further, review and verify that the security questions are updated periodically and
documented securely with restricted access to only the authorized personnel.</t>
  </si>
  <si>
    <t>® Documented social media accounts controls requiring the setup and update of security
questions for the organizations’ social media accounts.
® Documented security questions in a secured and restricted file with access only to
authorized personnel.</t>
  </si>
  <si>
    <t>Managing organization’s social media accounts access rights based on business
need, considering the sensitivity of the accounts, the level of access rights and the
type of devices and systems used.</t>
  </si>
  <si>
    <t>® Verify that the access rights to organizations’ social media accounts are based on the
business needs of the organization, the sensitivity of accounts, and the type of devices and
systems used.</t>
  </si>
  <si>
    <t>® Documented social media accounts controls restricting the access rights of social media
accounts based on the business needs within the organization considering the sensitivity of
the accounts, the level of access rights, and the type of devices and systems used.
® Documented procedure of granting access to social media accounts (provisioning
workflow).
® Sample of approved and implemented access right requests.</t>
  </si>
  <si>
    <t>Restricting access rights of service providers of social media management, social
media monitoring or brand protection.</t>
  </si>
  <si>
    <t>® Identify, document, and verify the access rights of social media account management service
providers, monitoring social media platforms, or safeguarding the organization’s identity
from fraud.</t>
  </si>
  <si>
    <t>® Documented social media controls restricting the access rights of social media accounts to
the service providers.
® Sample of access rights granted to service providers.</t>
  </si>
  <si>
    <t>Restricting access to organization’s social media accounts to specific devices.</t>
  </si>
  <si>
    <t>® Verify that the access rights to organizations’ social media accounts are restricted to specific
devices.
® Use social media accounts management platforms and services.</t>
  </si>
  <si>
    <t>® Documented social media accounts controls restricting the access rights of social media
accounts to specific devices.
® Sample of social media accounts configurations to restrict the access from specific device.
® Sample of social media account management platforms and services configurations that
allow specifying the devices permitted to access the organization’s social media accounts.</t>
  </si>
  <si>
    <t>With reference to ECC subcontrol 2-2-3-5, user identities and access rights used for organization’s
social media accounts must be reviewed at least once every year.</t>
  </si>
  <si>
    <t>® Inventory and document the user identities and access rights used for organization’s social
media accounts.
® Maintain and periodically review all the user identities and access rights at least every year
or less.</t>
  </si>
  <si>
    <t>® Review report of user identities and access rights of organization’s social media accounts.</t>
  </si>
  <si>
    <t>In addition to the subcontrols in ECC control 2-3-3, cybersecurity requirements for protecting
organization’s social media accounts and technology assets related to them must include at least the following:</t>
  </si>
  <si>
    <t>Applying updates and security patches for social media applications at least once a
month.</t>
  </si>
  <si>
    <t>® Identify the applications handling the social media accounts.
® Review the patching guidance with respect to the social media applications utilized and
document the patching procedures to be followed in line with the guidance.
® Periodic security patching and updates must be conducted at least every month or less for
applications handling social media accounts.</t>
  </si>
  <si>
    <t>® Documented procedures for security patches and updates for social media applications.
® Periodic report for security patches and updates implemented on social media accounts
applications.</t>
  </si>
  <si>
    <t>Reviewing configurations and hardening of organization’s social media accounts
and technology assets related to them at least once a year.</t>
  </si>
  <si>
    <t>® Identify the applications that are used by the organization that handles social media
accounts.
® Review the guidelines and procedures for protection and hardening related to social media
account application and adhere to them when implementing protection and hardening on
the applications.
® Periodic security configuration and hardening must be conducted at least annually or earlier
for applications handling social media accounts.</t>
  </si>
  <si>
    <t>® Documented security hardening procedures for applications handling social media
accounts.
® Secure configurations and hardening review report that have been conducted periodically.</t>
  </si>
  <si>
    <t>Reviewing and hardening default configurations, such as default passwords, pre-
login, and lockout, for organization’s social media accounts and technology assets
related to them.</t>
  </si>
  <si>
    <t>® Identify the technology assets and systems handling social media accounts.
® Document and approve security configuration and hardening policy for all technology
assets.
® Review the default configurations which includes, but not limited to, default passwords,
pre-login, account lockout, guests accounts, service accounts, backgrounds, default
administrators, legacy protocols, open ports in the system.
® Verify and ensure that the security configurations must not be set as default for the
technology assets.</t>
  </si>
  <si>
    <t>® Documented policies and procedures for hardening default settings.
® Sample of default configurations for social media accounts.
® Default configuration review report for social media accounts.</t>
  </si>
  <si>
    <t>Restricting activation of features and services in social media accounts on need
basis and carrying out risk assessment if there is a need to activate it.</t>
  </si>
  <si>
    <t>® Identify the applications handling the social media accounts.
® Document and approve security configuration and hardening policy for all technology
assets.
® Review the features and services within the social media account and perform a risk
assessment before activating these features. Further, verify that only those services are
activated which are required based on the risk assessment conducted.</t>
  </si>
  <si>
    <t>® Documented risk assessment of social media accounts and their features before activation.</t>
  </si>
  <si>
    <t>Mobile Device Security</t>
  </si>
  <si>
    <t>In addition to the subcontrols within control 2-6-3 in the ECC, cybersecurity requirements for
mobile device security related to organization’s social media accounts must include at least the
following:</t>
  </si>
  <si>
    <t>Centrally manage mobile devices for organization’s social media accounts using a
Mobile Device Management system (MDM).</t>
  </si>
  <si>
    <t>® Jdentify the list of mobile devices in the organization that are used for handling
organization’s social media accounts.
® Define and implement a mobile device management (MDM) system, as per the
requirements of the organization, to manage the mobile devices who have access to social
media accounts.</t>
  </si>
  <si>
    <t>® Documented list of all the mobile devices in the organization used for handling
organization’s social media accounts.
® Sample of Mobile Device Management (MDM) system’s configurations.</t>
  </si>
  <si>
    <t>Applying updates and security patches on mobile devices, at least once every
month.</t>
  </si>
  <si>
    <t>® Identify the list of mobile devices in the organization that are used for handling
organization’s social media accounts.
® Review guidelines and procedures for updates and patches related to mobile devices
handling social media accounts, and adhere to them when applying security and hardening
measures on mobile devices.
® Periodic security patching and updates must be conducted at least every month or earlier
for mobile devices handling social media accounts.</t>
  </si>
  <si>
    <t>® Documented security patching procedures for social media applications.
® Patching review report for periodic security patching.</t>
  </si>
  <si>
    <t>In addition to the subcontrols in ECC control 2-7-3, cybersecurity requirements for protecting and
handling data and information for organization’s social media accounts must include at least the
following:</t>
  </si>
  <si>
    <t>Technology assets for management of organization’s social media accounts must
not contain classified data, per relevant regulations.</t>
  </si>
  <si>
    <t>® Review and verify that only relevant classification of data is present in the technology assets
used for handling organization’s social media accounts and no confidential data of the
organization is present in these assets, in accordance with the organizational policies and
procedures, as well as related national laws, regulations and agreements.</t>
  </si>
  <si>
    <t>® Review report of data classification contained in the assets used for handling organization’s
social media accounts..</t>
  </si>
  <si>
    <t>In addition to the subcontrols in ECC control 2-12-3, cybersecurity requirements for event logs and
monitoring management for organization’s social media accounts and technology assets related to
them must include at least the following:</t>
  </si>
  <si>
    <t>Activating all notifications and cybersecurity alerts for organization’s social media
accounts and cybersecurity events logs on related technology assets.</t>
  </si>
  <si>
    <t>Cybersecurity Events Logs and Monitoring Management</t>
  </si>
  <si>
    <t>® Identify the technical assets and systems handling social media accounts.
® Implement the activation of all notifications and alerts for cybersecurity events related to
the logging of events for the organization’s social media accounts.</t>
  </si>
  <si>
    <t>® Sample of cybersecurity notifications and alerts activated for events on the assets used for
handling organization’s social media accounts.</t>
  </si>
  <si>
    <t>Following organization’s social media accounts and monitoring them to ensure
that they do not post any unauthorized content, or login any unauthorized access.</t>
  </si>
  <si>
    <t>® Identify, document, and approve procedures for monitoring social media accounts to
ensure no unauthorized content is published or unauthorized access occurs.
® Review the content of the organization’s social media accounts by monitoring their accounts
and observing their content and activities.
® Verify that the content posted on social media accounts is authorized.
® Regularly review the procedures for monitoring social media accounts.</t>
  </si>
  <si>
    <t>® Documented procedures for monitoring social media accounts.
® Review content that is posted on the organization’s social media accounts.</t>
  </si>
  <si>
    <t>® Monitoring the social media account networks within the organization to ensure that all
accounts and channels are authorized, and that no account is impersonating the identity of
the organization and posting on its behalf. In the event of identity theft, appropriate action
should be taken regarding the impersonated account, and the reporting mechanism for
social media accounts should be implemented.</t>
  </si>
  <si>
    <t>Monitoring social media networks to ensure the organization is not being impersonated.</t>
  </si>
  <si>
    <t>® Review of social media network for impersonation of organization’s social media plan.
® Sample of the service used for brand protection.
® Documented procedure for handling identity impersonation of the organization, including
specifying the necessary actions to be taken.
® Plan for reporting in case of social media account impersonation.
® Define and document non-discloure clauses for the organization’s social media accounts.</t>
  </si>
  <si>
    <t>Automated monitoring for any change in the accounts pattern, indicators of
compromise, or the publication of any unauthorized content or impersonation of
the organization.</t>
  </si>
  <si>
    <t>® Review and verify the social media accounts of the organization for any change in account
patterns, indicators of compromise or the publication of any unauthorized content or
impersonation, through automated monitoring of the network.</t>
  </si>
  <si>
    <t>® Automated monitoring of organizations’ social media accounts for any anomaly in
behaviour.</t>
  </si>
  <si>
    <t>In addition to the subcontrols within control 2-13-3 in ECC, cybersecurity requirements for incident
and threat management in the organization must include at least the following:</t>
  </si>
  <si>
    <t>Developing a plan to recover the organization’s social media accounts and to deal
with cyber incidents.</t>
  </si>
  <si>
    <t>® Define and document the recovery plan for the organization’s social media accounts for
which the control of the account is lost by the organization due to any cybersecurity
incident or otherwise.
® Ensure the following in the social media account recovery plan:
- Contact information for the Cybersecurity Incident Response Team (IRT).
- Timely notification to the Incident Response Team.
- Documenting the incident after account recovery</t>
  </si>
  <si>
    <t>® Documented recovery plan for organization’s social media accounts.</t>
  </si>
  <si>
    <t>2-8-1-1</t>
  </si>
  <si>
    <t>2-12-1-3</t>
  </si>
  <si>
    <t>2-1-T-1</t>
  </si>
  <si>
    <t>2-1-T-1-1</t>
  </si>
  <si>
    <t>2-2-T-1</t>
  </si>
  <si>
    <t>2-2-T-1-1</t>
  </si>
  <si>
    <t>2-2-T-1-2</t>
  </si>
  <si>
    <t>2-2-T-1-3</t>
  </si>
  <si>
    <t>2-2-T-1-4</t>
  </si>
  <si>
    <t>2-2-T-1-5</t>
  </si>
  <si>
    <t>2-3-T-1</t>
  </si>
  <si>
    <t>2-3-T-1-1</t>
  </si>
  <si>
    <t>2-4-T-1</t>
  </si>
  <si>
    <t>2-4-T-1-1</t>
  </si>
  <si>
    <t>2-5-T-1</t>
  </si>
  <si>
    <t>2-5-T-1-1</t>
  </si>
  <si>
    <t>2-6-T-1</t>
  </si>
  <si>
    <t>2-6-T-1-1</t>
  </si>
  <si>
    <t>2-6-T-1-2</t>
  </si>
  <si>
    <t>2-7-T-1</t>
  </si>
  <si>
    <t>2-7-T-1-1</t>
  </si>
  <si>
    <t>2-7-T-1-2</t>
  </si>
  <si>
    <t>2-9-T-1</t>
  </si>
  <si>
    <t>2-9-T-1-1</t>
  </si>
  <si>
    <t>2-9-T-1-2</t>
  </si>
  <si>
    <t>2-11-T-1</t>
  </si>
  <si>
    <t>2-11-T-1-1</t>
  </si>
  <si>
    <t>2-11-T-1-2</t>
  </si>
  <si>
    <t>2-15-T-1</t>
  </si>
  <si>
    <t>2-15-T-2</t>
  </si>
  <si>
    <t>2-15-T-3</t>
  </si>
  <si>
    <t>2-15-T-3-1</t>
  </si>
  <si>
    <t>2-15-T-3-2</t>
  </si>
  <si>
    <t>2-15-T-4</t>
  </si>
  <si>
    <t>In addition to the controls within subdomain 2-1 in the ECC, cybersecurity requirements for
asset management related to telework systems should include at least the following:</t>
  </si>
  <si>
    <t>Identifying and maintaining an annually-updated inventory of information
and technology assets of the telework systems.</t>
  </si>
  <si>
    <t>® Work on defining the requirements for this control, document them in the
cybersecurity requirements document, and have them approved by the authority
holder.
® Develop an inventory of information and technical assets for telework systems in an
electronic format, specifying the inventory date, several methods can be applied to
store and use an inventory and inventory of assets, including but not limited to:
O Configuration Management Database (CMDB).
O Asset management programs.
O A specialized tool for asset management.
O Spreadsheets.
O Database
® Jdentify all the information and technical assets (hardware &amp; software) used in
teleworking system and document them.
® Ensure that the inventory is centralized between the department concerned with
cybersecurity and information technology and other concerned departments, and that
it is updated and ensured its accuracy at least once a year.</t>
  </si>
  <si>
    <t>® A document that identifies and documents the requirements of this control (such as
a policy and/or procedure approved by the authority holder).
® Detailed telework asset inventory.
® Periodic plan for asset inventory update with latest information and approved.</t>
  </si>
  <si>
    <t>In addition to the sub-controls within control 2-2-3 in the ECC, cybersecurity requirements
for identity and access management related to telework systems shall include at least the
following:</t>
  </si>
  <si>
    <t>Managing telework access rights based on need, considering the sensitivity of
the systems, the level of access rights and the type of devices used by employees
for telework.</t>
  </si>
  <si>
    <t>® Work on defining the requirements for this control, document them in the
cybersecurity requirements document, and have them approved by the authority
holder.
® Develop telework access management procedures by the organization, taking into
account the following:
O System sensitivity.
O Level of access.
O  Type of devices used by employees to work remotely.
O Validity period.
® Implement the required technological controls to provide and manage identities and
access rights of telework assets.</t>
  </si>
  <si>
    <t>® A document that identifies and documents the requirements of this control (such as
a policy and/or procedure approved by the authority holder).
® A list of all permissions and accesses used for telework.
® Requests for granting permissions and access to users to enable telework, along with
the necessary approvals.
® Audit reports on the activities of authorized accounts.</t>
  </si>
  <si>
    <t>Restricting remote access for the same user from multiple computers at the
same time (Concurrent Logins).</t>
  </si>
  <si>
    <t>® Work on defining the requirements for this control, document them in the
cybersecurity requirements document, and have them approved by the authority
holder.
® Implement secure session management by setting a maximum number of session
allowed by one user.
® When there is a need for an exception to this requirement, procedures are determined
to obtain the necessary approval from the relevant department and the department
concerned with cybersecurity.</t>
  </si>
  <si>
    <t>® A document that identifies and documents the requirements of this control (such as a
policy and/or procedure approved by the authority holder).
® A screenshot of the remote access restriction for the same user from multiple
computers at the same time, including the maximum number of sessions the user is
allowed.
® Procedures adopted for exceptions to this requirement.
® A formal approval for any exception.</t>
  </si>
  <si>
    <t>Using secure standards to manage identities and passwords used in the
telework systems.</t>
  </si>
  <si>
    <t>® Work on defining the requirements for this control, document them in the
cybersecurity requirements document, and have them approved by the authority
holder.
® Develop password standard taking into consideration best practices, including but not
limited to:
O A The minimum number of password symbols for important and sensitive
privileges is 10 and for the rest of the privileges is 8.
O Password expiration period is at least 30 days for important and high privileged
permissions, and at least 90 days for the remaining permissions.
O Password complexity.
O Password and account Lockout.
O Password activation.
O Password history log.
O Number of attempts allowed is 3.
O Passwords used during the last 12 times must not be repeated.
O Passwords should not be used based on the personal data of the user with
privileges, such as date of birth.
O The password must be complex and include at least 4 of the following characters:
" Upper case letters
" Lower case letters
® Numbers (1234)
® Special symbols (#%*@)
® Activate two-factor authentication for telework systems in addition to the user name
and password, which may be, for example:
O One Time Password in a text message sent to the mobile number registered to
the end user.
O One Time Password is displayed in a hard token program or device for multi
factor authentication.
O Use biometrics to verify identities (example: fingerprint).
® Use Virtual Private Network (VPN) to encrypt traffic between user and systems.</t>
  </si>
  <si>
    <t>® A document that identifies and documents the requirements of this control (such as a
policy and/or procedure approved by the authority holder).
® Proof of using secure standards to manage identities and passwords used in the
telework systems for example but not limited, a screenshot of password configuration
policy and screenshot of MFA implementation.</t>
  </si>
  <si>
    <t>With reference to the ECC sub-control 2-2-3-5, user’s identities and access rights used for
teleworking must be reviewed at least once every year.</t>
  </si>
  <si>
    <t>® Work on defining the requirements for this control, document them in the
cybersecurity requirements document, and have them approved by the authority
holder.
® Review the login identities and access permissions used for telework by conducting a
periodic evaluation (according to a documented and approved review plan, and based
on a specific time period of at least once a year).
® Review all login identities and access permissions used for telework in all aspects,
including but not limited to:
O The principle of minimum permissions and privileges
O The principle of separation of duties, and the principle of the need for
knowledge and use in cooperation with relevant departments (such as the
department concerned with information technology “IT”).
O The validity period granted.
O The status of the person entitled to the granted privileges , for example but
not limited to: if he is still present in the administration, or has been
transferred to another team, or has resigned from the entity, or the user’s
work does not require access to telework and take the necessary measures
according to the status of the person granted the authority to work.
® Document all reviews and changes made to the login identities and access
permissions used for telework in the entity, including, but not limited to:
O Periodic reviews of granted privileges
O Changes that occurred from the last version.
O Changes required on the granted privileges</t>
  </si>
  <si>
    <t>® A document that identifies and documents the requirements of this control (such as a
policy and/or procedure approved by the authority holder).
® Results of reviewing login identities and access permissions for sensitive systems in the
entity.
® Documented periodic plan to review the identities of telework users and their access
rights.
® Proof of periodic identity and access review requirements, for example: an official,
approved document demonstrating the periodic review of identities and access
permissions for telework users.</t>
  </si>
  <si>
    <t>In addition to the sub controls in the ECC control 2-3-3, cybersecurity requirements for
protecting telework systems and information processing facilities must include at least the
following:</t>
  </si>
  <si>
    <t>Applying updates and security patches for telework systems at least once every
month.</t>
  </si>
  <si>
    <t>® Work on defining the requirements for this control, document them in the
cybersecurity requirements document, and have them approved by the authority
holder.
® Define procedures for patch management on systems, devices and applications, which
include:
O The scope of systems where patches are implemented must be defined to include:
" Workstations.
® Operating Systems.
® Network Devices.
" Databases.
" Applications.
O Time period required to implement patches must be at least once every month.
O Patches procedures must be included in change management methodology or
change management must be included into patch management policy.
O Change management approval must be included as part of patch approval form
for all systems, devices and applications, including but not limited to: requesting
approvals via e-mail, paper, or through an internal system.
O Patches must be implemented to the defined scope after obtaining the necessary
approval.
O Continuously review the application of update packages and patches to ensure
that all necessary updates have been applied to all devices, systems and
applications for remote work.</t>
  </si>
  <si>
    <t>® A document that identifies and documents the requirements of this control (such as a
policy and/or procedure approved by the authority holder).
® Approved procedures indicate that change management approval is required for
patches.
® Reports that the scope of patches covers all devices and applications of telework
systems.
® Reports that the patches are performed according to the period specified in the
procedures (including but not limited to: a screenshot or direct example that displays
the date and scope for several samples of patches approved by e-mail, internal system
or paper that are performed in advance to include devices, systems and applications
periodically).</t>
  </si>
  <si>
    <t>Reviewing telework systems’ configurations and hardening at least once every
year.</t>
  </si>
  <si>
    <t>® Work on defining the requirements for this control, document them in the
cybersecurity requirements document, and have them approved by the authority
holder.
® Define technical standard to Review telework systems’ configurations and hardening
from trusted sources for example but not limited, the vendor of telework system.
® Define a procedure for reviewing configuration and hardening of telework system.
® Review the configuration and hardening of telework system based on approved
standard at least once a year, this include but not limited: access management,
encryption and secure system setting.</t>
  </si>
  <si>
    <t>® A document that identifies and documents the requirements of this control (such as a
policy and/or procedure approved by the authority holder).
® Telework configuration and hardening standard approved by the organization (e.g.,
electronic copy or official hard copy).
® Reports that telework systems configuration and hardening are reviewed at least every
year.</t>
  </si>
  <si>
    <t>Reviewing and changing default configurations, and ensuring the removal of
hard-coded, backdoor and/or default passwords.</t>
  </si>
  <si>
    <t>® Work on defining the requirements for this control, document them in the
cybersecurity requirements document, and have them approved by the authority
holder.
® Ensure that there are no hard-coded, backdoor or default passwords on telework
systems based on approved standard and document the results.</t>
  </si>
  <si>
    <t>® A document that identifies and documents the requirements of this control (such as a
policy and/or procedure approved by the authority holder).
® Reports of reviewing and changing default configurations, and ensuring the removal
of hard-coded, backdoor and/or default passwords.</t>
  </si>
  <si>
    <t>Securing Session Management which includes the session authenticity,
lockout, and timeout.</t>
  </si>
  <si>
    <t>® Work on defining the requirements for this control, document them in the
cybersecurity requirements document, and have them approved by the authority
holder.
® Implement secure session management process that includes :
O Authentication.
O Authorization.
O Access.
O Control.
O Lockout.
O Timeout.
® Define session duration by ensuring no impact on availability of the services and
information while teleworking.
® Document and approve the session lockout and session timeout duration in telework
systems from stakeholders.</t>
  </si>
  <si>
    <t>® A document that identifies and documents the requirements of this control (such as a
policy and/or procedure approved by the authority holder).
® Documented and approved telework policy on having defined session management
process, and duration for session lock out and session time out.
® Screenshot of session management that include:
O Session authentication.
O Session lockout.
O Session timeout.</t>
  </si>
  <si>
    <t>Restricting the activation of the features and services of the telework systems
based on needs, provided that potential cyber risks are analyzed in case there
is a need to activate them.</t>
  </si>
  <si>
    <t>® Work on defining the requirements for this control, document them in the
cybersecurity requirements document, and have them approved by the authority
holder.
® Documenting and specifying restrictions in telework systems, after clarifying and
accepting the risks, to ensure safe activation over the Internet to activate technical
features and services based on the user’s need, while specifying the duration of
activation.
® Develop and document workflow for appropriate approval of a user request for
specific feature/services required for a particular business operations and specify the
duration of activation.
® Perform analysis of potential cyber risk before approving and activating specific user
request for certain technical features or services in telework systems.</t>
  </si>
  <si>
    <t>® A document that identifies and documents the requirements of this control (such as a
policy and/or procedure approved by the authority holder).
® An approved procedures document to restrict the activation of features and services
in telework systems as needed.
® Reports analyzing potential cyber risks before activation.</t>
  </si>
  <si>
    <t>Network Security Management</t>
  </si>
  <si>
    <t>In addition to the sub controls in the ECC control 2-5-3, cybersecurity requirements of
telework systems’ network security management must include at least the following</t>
  </si>
  <si>
    <t>Restrictions on network services, protocols and ports used to access remotely,
specifically to internal systems and to only be opened based on need.</t>
  </si>
  <si>
    <t>® Work on defining the requirements for this control, document them in the
cybersecurity requirements document, and have them approved by the authority
holder.
® Implement the requirements of restrictions on network services, protocols and ports
used to access remotely by using appropriate and advanced technologies including but
not limited to restriction by firewall systems.
® Establishment of approval procedures to update the Firewall Rules to ensure that no
update or change is made without the approval of the representative.</t>
  </si>
  <si>
    <t>® A document that identifies and documents the requirements of this control (such as
a policy and/or procedure approved by the authority holder).
® Sample showing the implementation of requirements related to network services,
protocols, and ports restrictions, including but not limited to:
O Template showing the implementation of network services, protocols, and
ports restrictions requirements (e.g., screenshot showing evidence of
subscription and use of modern and advanced technologies to apply
restrictions network services, protocols, and ports through firewall system)
® Sample showing approval procedures form to update the Firewall. In addition, a sample
showing what has been updated on the Firewall Rules.</t>
  </si>
  <si>
    <t>Reviewing firewall rules and configurations, at least once every year.</t>
  </si>
  <si>
    <t>® Work on defining the requirements for this control, document them in the
cybersecurity requirements document, and have them approved by the authority
holder.
® Work on reviewing firewall settings, lists and rules related to telework systems; At least
once a year, for example but not limited to:
O Review unused/activated lists within the last 90 days to be deleted and
disabled.
O Update settings according to recent resource versions.
O Arrange lists according to effectiveness and performance.
O Review and analyze VPN lists
® Documenting the audit results to include, but not be limited to:
O Changes after review.
O Review date.
O Accreditation</t>
  </si>
  <si>
    <t>® A document that identifies and documents the requirements of this control (such as a
policy and/or procedure approved by the authority holder).
® Review report of firewall settings for sensitive systems in the entity (evaluation table).
® Documented process to periodic review of firewall rules &amp; configurations.</t>
  </si>
  <si>
    <t>Protecting against Distributed Denial of Service Attack (DDoS) attacks to
limit risks arising from these attacks.</t>
  </si>
  <si>
    <t>® Work on defining the requirements for this control, document them in the
cybersecurity requirements document, and have them approved by the authority
holder.
® Provide protection systems from Distributed Denial of Service Attacks (DDoS) on
telework systems to reduce the risks resulting from network disruption attacks and
update them on an ongoing basis.
® Adjust firewall settings to protect against Distributed Denial of Service Attacks
(DDoS).
® Apply the principle of multiple availability (High Availability) to the entity’s
telework systems, including, but not limited to: firewall systems, web proxy systems.
® Work on concluding an agreement with the service provider or Internet service
provider to implement mechanisms and ensure protection against network
disruption attacks (Distributed Denial of Service Attack “DDoS”).</t>
  </si>
  <si>
    <t>® A document that identifies and documents the requirements of this control (such as a
policy and/or procedure approved by the authority holder).
® Systems and techniques for protecting against network disruption attacks on telework
systems.
® A list of settings and controls for protection against network disruption attacks
(Distributed Denial of Service Attack “DDoS”).</t>
  </si>
  <si>
    <t>Protecting against Advanced Persistent Threats (APT) at the network layer.</t>
  </si>
  <si>
    <t>® Work on defining the requirements for this control, document them in the
cybersecurity requirements document, and have them approved by the authority
holder.
® Working to provide protection systems against advanced persistent threats at the
network level for telework systems (Network APT) and updating them continuously,
for example but not limited to:
O Provide advanced protection systems to detect and prevent intrusions, such
as: Intrusion Prevention/Detection Systems (IDS/IPS, HIDS/HIPS) on all
parts of the network and updating them continuously.
O Update continuous monitoring procedures at the network level to protect
against threats.</t>
  </si>
  <si>
    <t>® A document that identifies and documents the requirements of this control (such as a
policy and/or procedure approved by the authority holder).
® A list of all systems available to protect against advanced persistent threats to
teleworking systems.
® Documented procedures for continuous monitoring, as well as applying and using
advanced persistent threat protection tools.</t>
  </si>
  <si>
    <t>In addition to the sub-controls within control 2-6-3 in the ECC, cybersecurity requirements
for mobile device security related to telework systems shall include at least the following:</t>
  </si>
  <si>
    <t>Central management of mobile devices and BYODs using a Mobile Device
Management system (MDM).</t>
  </si>
  <si>
    <t>® Work on defining the requirements for this control, document them in the
cybersecurity requirements document, and have them approved by the authority
holder.
® Ensure that mobile devices and BYOD devices are managed centrally using the Mobile
Device Management system to maintain confidentiality, integrity, and availability of
organization’s information.</t>
  </si>
  <si>
    <t>® A document that identifies and documents the requirements of this control (such as a
policy and/or procedure approved by the authority holder).
® Documented procedures for implementing the mobile device management system on
all BYOD devices using MDM provided by the entity.
® Sample of MDM implementation.</t>
  </si>
  <si>
    <t>® Work on defining the requirements for this control, document them in the
cybersecurity requirements document, and have them approved by the authority
holder.
® Ensure that the approval of the change management in the entity is part of the
approvals required to implement security updates and patches for mobile device
security for telework in the entity.
® Define a documented, periodic plan to implement mobile security updates and patches
and mobile device management (MDM) solutions for telework at least once a month.
® Follow up on the implementation of mobile security patch and update packages for
telework continuously through the use of patch and update management tools and
technologies.</t>
  </si>
  <si>
    <t>® A document that identifies and documents the requirements of this control (such as a
policy and/or procedure approved by the authority holder).
® Documented process to apply technical updates &amp; security patches on mobile devices.
® Reports showing the patches performed according to the period specified in the
procedures.</t>
  </si>
  <si>
    <t>In addition to the sub controls in the ECC control 2-7-3, cybersecurity requirements for
protecting and handling data and information must include at least the following:</t>
  </si>
  <si>
    <t>Identifying classified data, according to the relevant regulations, that can be
used, accessed or dealt with through telework systems.</t>
  </si>
  <si>
    <t>® Work on defining the requirements for this control, document them in the
cybersecurity requirements document, and have them approved by the authority
holder.
® Identify data in storage and data in transit in private telework systems in accordance
with the entity’s data policies and Data Cybersecurity Controls (DCC) issued by the
National Cybersecurity Authority.
® Determine the classification of data at each stage according to data cybersecurity
controls (DCC).
® Ensure that all data that may be used, accessed or handled through teleworking systems
is classified based on relevant regulatory and legislative requirements.
® Determine mechanisms and methods for dealing with data based on its classification.</t>
  </si>
  <si>
    <t>® A document that identifies and documents the requirements of this control (such as
a policy and/or procedure approved by the authority holder).
® Documented and approved process for the data types their classification in telework
systems.
® A guide to applying technical systems in cybersecurity to classify data within
telework system.</t>
  </si>
  <si>
    <t>Protecting classified data, which was identified in control 2-6-1-1, using
controls such as: not allowing the use of a specific type of classified data, or by
the use of technology (e.g. Data leakage Prevention), such controls and
technologies can be determined by analyzing the cyber risks of the
organization.</t>
  </si>
  <si>
    <t>® Work on defining the requirements for this control, document them in the
cybersecurity requirements document, and have them approved by the authority
holder.
® Identify and classify telework systems data based on relevant regulatory and legislative
requirements.
® (Conduct a cybersecurity risk analysis on the classified data (which was included in the
outputs of control No. 2-6-1-1) in order to identify all potential threats that could
affect the integrity of that data or expose it to any cyber risks or potential
vulnerabilities. Taking into account the nature of this data.
® Based on the results of cyber risk analysis reports, work is done to identify controls or
techniques that contribute to preventing the use of a type of classified data or
preventing data leakage in the entity.
® Review, approve and implement controls necessary to prevent data loss, using data
leakage prevention tools and others, which are determined based on identified use
cases and risk factors.
® Data blocking use cases can be controlled at different levels, but are not limited to:
email, sending documents with an external party, transferring data via physical devices
g party g pay
such as: (USB, hard disk, etc.), and sharing data via hard drives. Network, transmission
via Bluetooth connection, unwanted access to internal database server for telework
users, use of remote sharing applications.</t>
  </si>
  <si>
    <t>® A document that identifies and documents the requirements of this control (such as a
policy and/or procedure approved by the authority holder).
® An approved document with a guide to implementing controls for data protection
(preventing data leakage).
® A guide to implementing cybersecurity controls and techniques to prevent access, use,
and transfer of restricted information to an internal or external user.</t>
  </si>
  <si>
    <t>In addition to the sub-controls within control 2-8-3 in the ECC, cybersecurity requirements
for cryptography related to telework systems shall include at least the following:</t>
  </si>
  <si>
    <t>The use of updated and secure methods and algorithms for encryption over
the entire network connection used for telework, according to the Advanced
level within the National Cryptography Standards (NCS 1:2020).</t>
  </si>
  <si>
    <t>® Work on defining the requirements for this control, document them in the
cybersecurity requirements document, and have them approved by the authority
holder.
® Identify secure algorithms, keys, and encryption devices by adhering to correct
application standards and updating them by reviewing them annually and ensuring
that they are in line with the encryption standards issued by the Cybersecurity
Authority.
® Use of advanced level encryption methods and algorithms based on the National
Encryption Standards (NCS 1:2020) across the entire network used for telework.
® Review the effectiveness of techniques used for secure management of algorithms, keys
and cryptographic devices
® Strong algorithms and encryption tools to be used wherever possible, such as but not
limited to: telework device password encryption, data files encryption while
transferring outside organization, encryption of secret information stored in telework
systems.</t>
  </si>
  <si>
    <t>® A document that identifies and documents the requirements of this control (such as a
policy and/or procedure approved by the authority holder).
® (Cybersecurity procedures that cover the secure management of the entity’s algorithmes,
keys, and encryption devices (for example: an electronic copy or an official hard copy).
® A document defining the cycle of reviewing the effectiveness of the techniques used;
for the secure management of algorithms, keys and encryption devices during their
life cycle operations at the organization.
® A list of protocols and technologies used to encrypt the entire network connection
used for telework.</t>
  </si>
  <si>
    <t>In addition to the subcontrols in the ECC control 2-9-3, cybersecurity requirements for
backup and recovery management must include at least the following:</t>
  </si>
  <si>
    <t>Performing backup within planned intervals, according to the organization’s
risk assessment.</t>
  </si>
  <si>
    <t>® Work on defining the requirements for this control, document them in the
cybersecurity requirements document, and have them approved by the authority
holder.
® In line with the organization risk assessment policy, define the plan for periodic
planned backup of data and settings of telework systems.
® Review the backup performance within planned internals
® Ensure to have business continuity via backup plans of telework systems.</t>
  </si>
  <si>
    <t>® A document that identifies and documents the requirements of this control (such as a
policy and/or procedure approved by the authority holder).
® A documented and approved plan for making backup copies of telework systems.
® A guide to implementing the technical controls required to perform planned backups
of teleworking systems and ensure business continuity.</t>
  </si>
  <si>
    <t>With reference to the ECC subcontrol 2-9-3-3, a periodical test must be conducted at least
once every six months in order to determine the efficiency of recovering telework systems
backups.</t>
  </si>
  <si>
    <t>® Work on defining the requirements for this control, document them in the
cybersecurity requirements document, and have them approved by the authority
holder.
® Based on defined backup periodicity and business continuity plan, define and approve
the periodic testing of telework backup systems at least once every six months.
® Ensure the effectiveness of the recovery procedures by conducting a test to restore
backups periodically to ensure the ability to restore data and telework systems
according to the period specified in the procedures and according to the period that
has been identified for the completion of restoring backups.</t>
  </si>
  <si>
    <t>® A document that identifies and documents the requirements of this control (such as a
policy and/or procedure approved by the authority holder).
® Document a business plan and procedures for implementing cybersecurity
requirements for backup management.
® Test reports that examine the effectiveness of backups for telework systems, so that it
clarifies the difference between the expected duration and the test duration for
restoring all backups.</t>
  </si>
  <si>
    <t>In addition to the subcontrols in the ECC control 2-10-3, cybersecurity requirements for
technical vulnerabilities management of telework systems must include at least the following:</t>
  </si>
  <si>
    <t>Assessing vulnerabilities on technical components of telework systems, and to
be classified based on criticality at least once every three months.</t>
  </si>
  <si>
    <t>® Work on defining the requirements for this control, document them in the
cybersecurity requirements document, and have them approved by the authority
holder.
® Installing and linking techniques and tools for examining and discovering
vulnerabilities in information and technical assets of the telework systems in the
organization.
® Develop a periodic plan (at least once every three months) and procedures for
examining and discovering vulnerability in the information and technical assets of the
telework systems in the organization.</t>
  </si>
  <si>
    <t>® A document that identifies and documents the requirements of this control (such as a
policy and/or procedure approved by the authority holder).
® Approved vulnerabilities management procedures and a periodic plan (at least once
every three months) to scan and discover vulnerabilities in telework systems.
® Periodic reports to examine and discover vulnerability in telework systems.</t>
  </si>
  <si>
    <t>Remediating vulnerabilities for telework systems, at least once every three
months.</t>
  </si>
  <si>
    <t>® Work on defining the requirements for this control, document them in the
cybersecurity requirements document, and have them approved by the authority
holder.
® Sharing reports of the vulnerabilities inspected and discovered in the information and
technical assets of teleworking system of the organization with the concerned
departments, which include, but are not limited to:
O Department concerned with managing applications
O Department of Management of user devices
O Infrastructure Department
O Department concerned with database management
O Network management
® Ensure that the shared vulnerability reports of teleworking system contain:
O A description of the vulnerabilities.
O Relevant asset’s name which vulnerabilities were scanned and discovered in.
O Classification of vulnerabilities.
® Work with the concerned departments to define a timeline and a plan to address the
vulnerabilities, taking into account the classification of the vulnerabilities and the
classification of the assets concerned
® Develop a mechanism to ensure that gaps are addressed according to the plan.</t>
  </si>
  <si>
    <t>® Work on defining the requirements for this control, document them in the
cybersecurity requirements document, and have them approved by the authority
holder.
® Vulnerability management procedures.
® Procedures for managing security fixes and updates patches for telework systems.
® Reports of vulnerabilities for telework systems (before and after treatment).</t>
  </si>
  <si>
    <t>In addition to the sub-controls within control 2-11-3 in the ECC, cybersecurity requirements
for penetration testing related to telework systems shall include at least the following:</t>
  </si>
  <si>
    <t>Scope of penetration tests must cover all of the telework systems’ technical
components.</t>
  </si>
  <si>
    <t>® Work on defining the requirements for this control, document them in the
cybersecurity requirements document, and have them approved by the authority
holder.
® Identify all technical components that support telework services.
® Define the appropriate pre-requisites and stakeholder approvals required before
performing penetration testing in telework systems and its technical components.
® Document the penetration testing scope, and level allowed for penetration testers by
the organization to ensure no impact on business operations.</t>
  </si>
  <si>
    <t>® Work on defining the requirements for this control, document them in the
cybersecurity requirements document, and have them approved by the authority
holder.
® Documented scope for the penetration testing of all telework systems and technical
components.</t>
  </si>
  <si>
    <t>With reference to the ECC subcontrol 2-11-3-2, penetration tests must be conducted on
telework systems at least once every year.</t>
  </si>
  <si>
    <t>® Work on defining the requirements for this control, document them in the
cybersecurity requirements document, and have them approved by the authority
holder.
® Based on the penetration scope, document the pre-requisites and required stakeholder
approvals before performing penetration testing on telework system and technical
components.
® Get plan approval to conduct penetration testing, and inform relevant stakeholders
prior to testing to ensure there is no impact on operational processes.
® Ensure planned penetration testing is conducted at least once a year on teleworking
systems and technical components.
® Prepare penetration testing report for audit, compliance and remediation purpose.
® Prepare a plan to address the gaps discovered in telework systems and follow up on it
periodically.</t>
  </si>
  <si>
    <t>® Work on defining the requirements for this control, document them in the
cybersecurity requirements document, and have them approved by the authority
holder.
® Documented and approved plan to conduct periodic penetration testing of telework
systems and technical components at least once every year.
® Detailed Penetration testing report of telework systems.</t>
  </si>
  <si>
    <t>In addition to the subcontrols in the ECC control 2-12-3, cybersecurity requirements for
event logs and monitoring management for telework systems must include at least the
following:</t>
  </si>
  <si>
    <t>Activating cybersecurity events logs on all technical components of telework
systems.</t>
  </si>
  <si>
    <t>® Work on defining the requirements for this control, document them in the
cybersecurity requirements document, and have them approved by the authority
holder.
® Based on the cyber security policies of the organization and ECC controls, a scope is
defined for event logs and monitoring management of telework systems and its
technical components.
® Activate and review logging of all cyber security events of telework environment.</t>
  </si>
  <si>
    <t>® Work on defining the requirements for this control, document them in the
cybersecurity requirements document, and have them approved by the authority
holder.
® Screenshot or a direct example showing the activation of logs through SIEM.</t>
  </si>
  <si>
    <t>Monitoring and analyzing user behavior (UBA).</t>
  </si>
  <si>
    <t>® Work on defining the requirements for this control, document them in the
cybersecurity requirements document, and have them approved by the authority
holder.
® Provide specialized systems to monitor and analyze user behaviour.
® Work with the relevant departments in the entity to determine acceptable user
behaviour on telework systems in order to identify suspicious behaviour.
® Develop security procedures (Incident response playbook) to be taken for cases that
have been studied and identified with the relevant departments for suspicious
behaviour cases.</t>
  </si>
  <si>
    <t>® Work on defining the requirements for this control, document them in the
cybersecurity requirements document, and have them approved by the authority
holder.
® A list of systems and settings to monitor user behaviour to ensure continuous analysis.
® A list of all the cases that have been studied and analysed.
® Incident response playbook.</t>
  </si>
  <si>
    <t>Monitoring telework systems events around the clock.</t>
  </si>
  <si>
    <t>® Work on defining the requirements for this control, document them in the
cybersecurity requirements document, and have them approved by the authority
holder.
® Monitor all cybersecurity events for telework systems around the clock (24/7/365/365)
through specialized teams.</t>
  </si>
  <si>
    <t>® Work on defining the requirements for this control, document them in the
cybersecurity requirements document, and have them approved by the authority
holder.
® Monitor event logs of technical assets and teleworking systems around the clock,
including but not limited to: a table showing the allocated times around the clock for
the specialized team.
® A contract demonstrating the followed monitoring template incase the security
operations center or monitoring was provided by a service provider.</t>
  </si>
  <si>
    <t>Updating and implementing cybersecurity monitoring procedures around the
clock, to include monitoring remote access operations, especially remote access
from outside the Kingdom of Saudi Arabia, after checking their authenticity.</t>
  </si>
  <si>
    <t>® Work on defining the requirements for this control, document them in the
cybersecurity requirements document, and have them approved by the authority
holder.
® Review and verify cybersecurity monitoring procedures, update them and implement
controls to monitor them around the clock.
® Monitoring and analysis of event logs may include but not limited to: remote access
operations within or from outside KSA after checking their authenticity, application
event logs, system event logs, storage event logs, antivirus event logs, incident logs and
others.
® Work to save all activities and records of remote login operations and ensure that they
are sent to the operations and monitoring center to ensure that they are constantly
monitored by specialized teams by linking login logs with monitoring systems, for
example: the (SEIM) system.</t>
  </si>
  <si>
    <t>® Work on defining the requirements for this control, document them in the
cybersecurity requirements document, and have them approved by the authority
holder.
® (Cybersecurity monitoring procedures document to include monitoring remote access
operations, especially remote access operations from outside the Kingdom, and
verifying their authenticity.
® A guide demonstrating the monitoring of remote login events around the clock
through the organization’s security operations center.</t>
  </si>
  <si>
    <t>With reference to the ECC sub-control 2-12-3-5, retention period of cybersecurity’s telework
systems event logs must be 12 months minimum, in accordance with relevant legislative and
regulatory requirements.</t>
  </si>
  <si>
    <t>® Work on defining the requirements for this control, document them in the
cybersecurity requirements document, and have them approved by the authority
holder.
® Identify and develop a mechanism to store all cybersecurity event logs for teleworking
systems and technical components for a retention period of at least 12 months or more,
in accordance with relevant legislative and regulatory requirements.
® Identify, document, and approve security controls for archiving or deleting stored
records in accordance with the designated organization’s retention and cybersecurity
policy for telework systems.</t>
  </si>
  <si>
    <t>® Work on defining the requirements for this control, document them in the
cybersecurity requirements document, and have them approved by the authority
holder.
® A screenshot or direct proof from the SIEM system showing record logs period for at
least 12 months.
® A sample of stored logs extracted from the SIEM system where records have been kept
for at least 12 months.</t>
  </si>
  <si>
    <t>ybersecurity Incident and Threat Management</t>
  </si>
  <si>
    <t>In addition to the sub-controls within control 2-13-3 in the ECC, cybersecurity requirements
for incident and threat management related to telework systems shall include at least the
following:</t>
  </si>
  <si>
    <t>Updating cyber security incidents response plans and contact information
within the organization in a way that is compatible with the telework situation and to ensure the ability to communicate and the preparedness of the incident response teams.</t>
  </si>
  <si>
    <t>® Work on defining the requirements for this control, document them in the
cybersecurity requirements document, and have them approved by the authority
holder.
® Based on organization's cyber security incident and threat management policies, define
and update response plans and relevant information for telework systems.
® Prepare and plan to run appropriate programs to communicate cyber incidents and
threat management policies, to prevent mislead actions by telework users.
® Notify users about how to raise cyber incidents in case of suspected activity or actual
event and to show preparedness of the organization's incident response team.</t>
  </si>
  <si>
    <t>® Work on defining the requirements for this control, document them in the
cybersecurity requirements document, and have them approved by the authority
holder.
® Updated response plans for telework systems.
® Documented and approved plan to run campaigns to communicate cyber incident and
threat management policies.
® Sample cyber incidents report raised by telework users.</t>
  </si>
  <si>
    <t>Periodically obtaining and dealing with threat intelligence information related
to telework systems.</t>
  </si>
  <si>
    <t>® Work to define the requirements of this control and document them in the
cybersecurity requirements document, and have them approved by the authority
holder.
® Work to partner with the platforms responsible for sending proactive information
(Threat Intelligence) via email or other technical platforms, and these platforms
include:
O Saudi Computer Emergency Response Team (CERT).
O Haseen’s information sharing platform.
O Newsletter of the communication and information technology authority.
O Bulletins or announcements provided by companies specialized in
cybersecurity.
O Bulletins or announcements provided by security and technical service
providers that were previously contracted by the entity.
® Work to deal with alerts sent by these platforms through:
O Send it to the relevant team to deal with it (for example, but not limited to:
the Information Technology Department, the Security Operations Center, the
Department for Updates and Repairs).
O Determine a period of time for dealing with these alerts according to the level
of severity.
O Continuous follow-up to ensure that the alerts sent to the relevant team have
been dealt with securely (for example, but not limited to: ensuring that the
update for the vulnerabilities sent has been applied).</t>
  </si>
  <si>
    <t>® Work on defining the requirements for this control, document them in the
cybersecurity requirements document, and have them approved by the authority
holder.
® A screenshot or direct evidence showing the entity’s subscription to one of the
platforms.
® A screenshot or live evidence of an example of alerts on telework systems that were
previously dealt with according to the necessary procedures.</t>
  </si>
  <si>
    <t>Addressing and implementing the recommendations and alerts for cyber
security incidents and threats issued by the Sector regulator or by the National
Cybersecurity Authority (NCA).</t>
  </si>
  <si>
    <t>® Work to define the requirements of this control and document them in the
cybersecurity requirements document, and have them approved by the authority
holder.
® Develop a mechanism to continuously receive information from proactive information
platforms and information issued by the National Authority.
® Develop, adopt and implement a mechanism to address incoming recommendations
for cyber alerts/incidents/threats.
® Communicate identified cyber risks/threats/incidents with the Cyber Security team
and Risk Committee to ensure proactive decision making to minimize impact on
operational processes.</t>
  </si>
  <si>
    <t>® Work on defining the requirements for this control, document them in the
cybersecurity requirements document, and have them approved by the authority
holder.
® An approved document to address recommendations related to incidents and threats
by the sector supervisor or the National Cybersecurity Authority.
® A document for the process of reporting cyber incidents/threats to the organization’s
cyber security team and dealing with them.</t>
  </si>
  <si>
    <t>In addition to controls in the ECC control 2-1, the CST shall cover the following additional
controls for cybersecurity requirements for cybersecurity event logs and monitoring
management, as a minimum:</t>
  </si>
  <si>
    <t>Inventory of all cloud services and information and technology assets
related to the cloud services.</t>
  </si>
  <si>
    <t>® Jdentify cloud services in use (e.g.: via contract review, solution
architecture review, active network connections monitoring)
 ® Identify data stored or processed in cloud (e.g. review cloud
 services for data flows and data storages)
® Identify cloud technology assets or group of assets (e.g. review
cloud services for technical components in use). Consider fluent
nature of IaaS components and auto scalability functions.
® Maintain Inventories of cloud services, data and technical assets
(e.g. build a database of cloud services and data stored and/or
processed and technical assets involved in these operations);</t>
  </si>
  <si>
    <t>® Inventory of cloud services and related data and assets.</t>
  </si>
  <si>
    <t>In addition to sub controls in the ECC control 2-2-3, the CST shall cover the following
additional sub controls for cybersecurity requirements for identity and access management
requirements, as a minimum:</t>
  </si>
  <si>
    <t>Identity and access management for all cloud credentials along their full
lifecycle.</t>
  </si>
  <si>
    <t>® Analyse and adapt the Identity and Access model relevant to
cloud services (e.g.: RBAC, roles, service principals, policies,
resources, resource groups, accounts, accounts groups)
® Manage accesses granularly
® Make use of Federated Authentication
® Enable strong/multifactor authentication</t>
  </si>
  <si>
    <t>® Cloud Identity Lifecycle process defined</t>
  </si>
  <si>
    <t>Confidentiality of cloud user identification, cloud credential and cloud
access rights information, including the requirement on users to keep
them private (for employed, third party and CST personnel).</t>
  </si>
  <si>
    <t>® Restrict Access to Identity Management and Access
Management systems to the dedicated staff (e.g.: IAM Operations personnel)
® Make authentication technical methods encrypted (e.g.: TLS in place)</t>
  </si>
  <si>
    <t>® Login screens only via encrypted channels (e.g. TLS)</t>
  </si>
  <si>
    <t>Secure session management, including session authenticity, session
lockout, and session timeout termination.</t>
  </si>
  <si>
    <t>® Tunnel sessions through authenticated proxies with capability to
lockout sessions and terminate due to inactivity (e.g.: use of
cloud native bastion services, when applicable)
® Configure session management system for session lockouts and
session timeouts (e.g.: the session lockout after 5 minutes and
timeout after 10 minutes of inactivity)</t>
  </si>
  <si>
    <t>® Session management system with session lockouts and session
timeouts configured.</t>
  </si>
  <si>
    <t>Multi-factor authentication for privileged cloud users.</t>
  </si>
  <si>
    <t>® Define privileged cloud entitlements (e.g.: modifications in
functions: Key Management, Identity and Access Management,
Service Management/Administration)
® Define privileged roles and identities that use these privileged
entitlements (e.g. Role of IAM Engineer for Artificial
Intelligence Cloud Solutions)
® Build a mandatory multi-factor authentication (e.g. using
software/mobile authenticator) policy and assign it to privileged
users or groups of users.</t>
  </si>
  <si>
    <t>® Multi-factor authentication policy assigned to privileged users or
groups of users.
® List of privileged cloud users.</t>
  </si>
  <si>
    <t>Formal process to detect and prevent unauthorized access to cloud (such
as a threshold of unsuccessful login attempts).</t>
  </si>
  <si>
    <t>® Enable self-service password to reset and password management
® (Configure e-mail/mobile notifications for cloud account
authentications to make sure the account owner is notified
about account authentications
® Prevent using the same account from various locations (e.g.
impossible travel).
® Setting up alerts and notifications for unsuccessful login
attempts and monitoring them as part of event monitoring
activities.
® Restricting user access after exceeding the maximum number of
unsuccessful login attempts.</t>
  </si>
  <si>
    <t>® Impossible travel scenarios detected and prevented</t>
  </si>
  <si>
    <t>In addition to sub controls in the ECC control 2-3-3, the CST shall cover the following  additional sub controls for cybersecurity requirements for information system and processing
facilities protection requirements, as a minimum:</t>
  </si>
  <si>
    <t>Verifying that the CSP isolates the community cloud services provided to
CSTs (government organizations and CNI organizations) from any other
cloud computing provided to organizations outside the scope of work.</t>
  </si>
  <si>
    <t>® Review CSP's independent audits and assurance for proves of
effective isolation of community clouds from public and other
community clouds (e.g.: review physical isolation controls,
logical isolation controls, multi-tenancy).</t>
  </si>
  <si>
    <t>® (CSP's community cloud isolation verified by agreed upon means
between the CST and CSP.</t>
  </si>
  <si>
    <t>In addition to sub controls in the ECC control 2-5-3, the CST shall cover the following
additional sub controls for cybersecurity requirements for networks security management
requirements, as a minimum:</t>
  </si>
  <si>
    <t>Protecting the connection channel CSP.</t>
  </si>
  <si>
    <t>® Define security requirements for connectivity with CSPs in
terms of confidentiality, integrity and availability of data transferred through these connections (e.g. encryption in transit, connection redundancy, fail-over connectivity, volumetric DDoS
protection, channel/VPN authentication)
® Design and implement the network connection accordingly (e.g.:
use two separate ISPs to two regions where CSP operates, use
VPNs)
® Define Disaster Recovery Plan for cloud connectivity.</t>
  </si>
  <si>
    <t>® Disaster Recovery Plan for CST to CSPs connections.
® A network diagram document illustrating the implementation of
cybersecurity practices to protect network communication
between CSTs and CSPs.</t>
  </si>
  <si>
    <t>In addition to sub controls in the ECC control 2-6-3, the CST shall cover the following
additional sub controls for cybersecurity requirements for mobile device security, as a
minimum:</t>
  </si>
  <si>
    <t>Data sanitation and secure disposal for end-user devices with access to
the cloud services.</t>
  </si>
  <si>
    <t>® Identify end-user devices with access to the cloud services (e.g.:
mobile, desktop, laptop)
® Seclect effective data sanitation and disposal methods relevant to
these technologies (e.g. device to wipe out using Mobile Device
Management systems)
® Build processes and capabilities to securely sanitize these devices
(e.g.: use MDM with desired device sanitation features).</t>
  </si>
  <si>
    <t>® Approved and implemented data sanitation and device disposal
tools and methods.</t>
  </si>
  <si>
    <t>In addition to sub controls in the ECC control 2-7-3, the CST shall cover the following
additional sub controls for cybersecurity requirements for protecting CST’s data and
information in cloud computing, as a minimum:</t>
  </si>
  <si>
    <t>Exit Strategy to ensure means for secure disposal of data on termination
or expiry of the contract with the CSP.</t>
  </si>
  <si>
    <t>® Analyse cloud technical capabilities to securely dispose data
stored in cloud storage (e.g.: data encryption using CST managed key including that key disposal)
® Define Cloud Exit strategy including cryptographic key disposal
to make CST’s data encrypted in CSP’s infrastructure after
leaving.</t>
  </si>
  <si>
    <t>® Cloud Exit Strategy documented.
® Evidence confirming the existence of a service provided by the
CSP that allow the CST to securely dispose of data or, at the
very least, within the contract between the CST and the CSP,
grants the CST the ability to dispose of the data.</t>
  </si>
  <si>
    <t>Using secure means to export and transfer data and virtual infrastructure.</t>
  </si>
  <si>
    <t>® Analyse portability of solutions deployed to CSPs (e.g.:
dependency on CSP’s native services, features, technologies)
® Ensure the formatting of data and export technical capabilities
of data in cloud services (e.g.: usage of standardized data
formats, protocols)
® Ensure the virtual assets and data can be transferred out securely
(e.g.: through encrypted channels) on demand.</t>
  </si>
  <si>
    <t>® Defined requirements and applied security measures relevant to
export and transfer of data and virtual infrastructure.</t>
  </si>
  <si>
    <t>In addition to sub controls in the ECC control 2-8-3, the CST shall cover the following
additional sub controls for cryptography, as a minimum:</t>
  </si>
  <si>
    <t>Technical mechanisms and cryptographic primitives for strong
encryption, in according to the advanced level in the National
Cryptographic Standards (NCS-1:2020).</t>
  </si>
  <si>
    <t>® Develop a Cryptographic Standard aligned with National
Cryptographic Standards (NCS-1:2020).</t>
  </si>
  <si>
    <t>® Cryptographic standard document.</t>
  </si>
  <si>
    <t>Encryption of data and information transferred to or transferred out of the cloud according to the relevant law and regulatory requirements.</t>
  </si>
  <si>
    <t>® Identify law and regulations related to cloud data flows (e.g.:
National Cryptographic Standards) and verify compliance with
these regulations.</t>
  </si>
  <si>
    <t>® Hybrid cloud connectivity encryption.</t>
  </si>
  <si>
    <t>vulnerabilities Management</t>
  </si>
  <si>
    <t>In addition to sub controls in the ECC control 2-10-3, the CST shall cover the following
additional sub controls for cybersecurity requirements for vulnerability management
requirements, as a minimum:</t>
  </si>
  <si>
    <t>Assessing and remediating vulnerabilities cloud services and at least once
every three months.</t>
  </si>
  <si>
    <t>® Define and implement the Threat and Vulnerability Management control policy that includes the intent, purpose, and governance of how a CST must address threats and vulnerabilities for their respective scope under the Security Shared Responsibility Model. At a minimum, the policy should specify:
O The frequency of assessments (e.g. quarterly
assessments),
O Acceptable periods of remediation of threats and
vulnerabilities - three months.
O The vulnerability detection methods are in use (e.g.
end-point threat detection agent)
O What components to be covered under the scope
considering applicable laws, regulations, and
contractual requirements.
O The vulnerability severity levels relevant to the
organization.
O When and how and to whom vulnerabilities should be
reported and reviewed, especially significant
vulnerabilities.
O How remediating actions are tracked for timely and
effective closure.</t>
  </si>
  <si>
    <t>® Document outlining the establishment and assurance of the
implementation of a Vulnerability Management Policy
encompassing cloud computing.
® Report assessing and addressing vulnerabilities related to cloud
services at least once every three months.</t>
  </si>
  <si>
    <t>Management of CSP-notified vulnerabilities safeguards in place.</t>
  </si>
  <si>
    <t>® Define and implement a Threat and Vulnerability Management
policy that includes the intent, purpose, and governance of how
a CST must address threats and vulnerabilities for their
respective scope under the Security Shared Responsibility Model.
At a minimum, the policy should specify:
O how a CST is notified about vulnerabilities detected by
CSP
O Assessment methods for these vulnerabilities
O How remediating actions are tracked for timely and
effective closure</t>
  </si>
  <si>
    <t>® Document outlining the establishment and assurance of the
implementation of a Vulnerability Management Policy
encompassing cloud computing.
® Report on managing vulnerabilities notified to the CST by the
CSP, including the remediation process.</t>
  </si>
  <si>
    <t>In addition to sub controls in the ECC control 2-12-3, the CST shall cover the following
additional sub controls for cybersecurity requirements for cybersecurity event logs and monitoring management, as a minimum:</t>
  </si>
  <si>
    <t>ctivating and collecting of login event logs, and cybersecurity event logs
on assets related to cloud services.</t>
  </si>
  <si>
    <t>® Enable logging of account authentication and other
cybersecurity events in cloud services (e.g.: use cloud native
logging service and related agents)</t>
  </si>
  <si>
    <t>® Cloud Services cybersecurity event log</t>
  </si>
  <si>
    <t>Monitoring shall include all activated cybersecurity logs on the cloud
services of the CST.</t>
  </si>
  <si>
    <t>® Define monitoring use-cases relevant to cloud services (e.g.: monitoring of modifications of user accesses)
® (Collect cybersecurity logs relevant to defined monitoring use-
cases across cloud services (e.g.: API calls relevant to user
accesses modifications are captured)
® Monitor cloud service cybersecurity logs (e.g. use cloud native or
on-prem SIEM class technologies to analyse logs do detect
security incidents)</t>
  </si>
  <si>
    <t>® Cybersecurity event logs monitored</t>
  </si>
  <si>
    <t>Key Management</t>
  </si>
  <si>
    <t>Cybersecurity requirements for key management within the CST shall be identified,
documented and approved.</t>
  </si>
  <si>
    <t>® Identify cybersecurity requirements for Key Management aspects (e.g.: key exchange,
storage, usage, ownership) - use questionnaires and conduct workshops with relevant
stakeholders.
® Define, approve and regularly review (e.g. annually) the Key Management standard
to define cybersecurity requirements.</t>
  </si>
  <si>
    <t>® Key Management Cybersecurity requirements documented and formally approved.
® Results of the periodic review.</t>
  </si>
  <si>
    <t>Cybersecurity requirements for key management within the CST shall applied.</t>
  </si>
  <si>
    <t>® Enforce defined Key Management standard (e.g. Key Management service hardening,
access control restriction, monitoring)
® Control the effective implementation of the standard.
 ® Report violations to the standard.
® Document and manage exceptions.</t>
  </si>
  <si>
    <t>® Cybersecurity requirements for Encryption Key Management documented and
formally approved.
® Document outlining procedures for reporting standard violations.</t>
  </si>
  <si>
    <t>In addition to the ECC sub control 2-8-3-2, cybersecurity requirements for key management
within the CST shall cover, at minimum, the following:</t>
  </si>
  <si>
    <t>Ensure well-defined ownership for cryptographic keys.</t>
  </si>
  <si>
    <t>® Define responsibilities that come with cryptographic keys
ownership during entire key lifecycle (e.g.: create a key,
authorize to use the key, dispose the key)
® Assign ownership for cryptographic keys to CST employees.
® Review regularly cryptographic keys for orphans (every key must
have an assigned active owner)
® Assign owners to new cryptographic keys as a mandatory step
when creating keys.</t>
  </si>
  <si>
    <t>® Identified Cryptographic keys and owners
® Results of the periodic review</t>
  </si>
  <si>
    <t xml:space="preserve"> secure data retrieval mechanism in case of cryptographic encryption
key lost (such as backup of keys and enforcement of trusted key storage, strictly external to cloud).</t>
  </si>
  <si>
    <t>® Develop and test cryptographic key recovery plans for
cryptographic key loss or damage (e.g. print cryptographic keys,
put into tagged envelopes and store in physical safes in trusted
and safe external locations like deposit boxes or secure
containers in banks)</t>
  </si>
  <si>
    <t>® Cryptographic key retrieval plan</t>
  </si>
  <si>
    <t>Cybersecurity requirements for key management within the CST shall be applied and reviewed periodically</t>
  </si>
  <si>
    <t>® Review periodically cybersecurity requirements for key management, at least
annually.
® Maintain records of periodical reviews (e.g.: who and when reviewed and a change
log).</t>
  </si>
  <si>
    <t>® Cybersecurity requirements for Key Management reviewed regularly.</t>
  </si>
  <si>
    <t>Resilience</t>
  </si>
  <si>
    <t>3-1-1</t>
  </si>
  <si>
    <t>3-1-2</t>
  </si>
  <si>
    <t>3-1-3</t>
  </si>
  <si>
    <t>3-1-3-1</t>
  </si>
  <si>
    <t>3-1-3-2</t>
  </si>
  <si>
    <t>3-1-3-3</t>
  </si>
  <si>
    <t>3-1-4</t>
  </si>
  <si>
    <t>3-1-1-1</t>
  </si>
  <si>
    <t>3-1-1-2</t>
  </si>
  <si>
    <t>3-1-1-3</t>
  </si>
  <si>
    <t>3-1-1-4</t>
  </si>
  <si>
    <t>3-1-T-1</t>
  </si>
  <si>
    <t xml:space="preserve">3-1-T-1-1 </t>
  </si>
  <si>
    <t>Cybersecurity requirements for business continuity management must be defined, documented and approved.</t>
  </si>
  <si>
    <t>• Include and document cybersecurity requirements within the organization's
business continuity management, including but not limited to:
o Ensure the continuity of cybersecurity-related systems and
procedures.
o Develop cybersecurity incident response plans that may affect the
business continuity of the organization.
o Develop Disaster Recovery Plan.
• Cybersecurity requirements within business continuity management must be
supported by the Executive Management. This must be done through the
approval of the organization head or his/ her deputy.</t>
  </si>
  <si>
    <t>• Cybersecurity policy that covers the requirements of business continuity
management (e.g., electronic copy or official hard copy).
• Formal approval by the head of the organization or his/her deputy on such
document (e.g., via the organization's official e-mail, paper or electronic
signature).</t>
  </si>
  <si>
    <t>The cybersecurity requirements for business continuity management must be
implemented.</t>
  </si>
  <si>
    <t>• Implement cybersecurity requirements within business continuity
management that have been identified, documented, and approved in the
policy.
• Develop an action plan to implement all cybersecurity requirements to ensure
BCM in the organization.
• Include cybersecurity requirements for BCM in the organization's BCM
procedures to ensure compliance with cybersecurity requirements for all
internal and external stakeholders.</t>
  </si>
  <si>
    <t>• Documents that confirm the implementation of cybersecurity requirements
related to BCM as documented in the policy.
• An action plan to implement cybersecurity requirements for BCM in the
organization.
• Evidence showing the implementation of BCM controls at the organization,
including but not limited to:
o Documented and approved business continuity plans for the organization.
o Approved plans to respond to cybersecurity incidents that may affect the
business continuity of the organization.
o Reports on the implementation of disaster recovery plans tests at the
organization.</t>
  </si>
  <si>
    <t>The cybersecurity requirements for business continuity management must include
at least the following:</t>
  </si>
  <si>
    <t>Ensuring the continuity of cybersecurity systems and procedures.</t>
  </si>
  <si>
    <t>• Define and document the requirements of this ECC in the cybersecurity
requirements document and approve them by the representative.
• Laws and regulations related to business continuity in the organization must
be defined.
• Include high-risk cybersecurity incidents as a rationale for activating the
organization's business continuity plan.
• Develop Business Continuity Management Program in the organization.
• Document and approve business continuity plans, including but not limited
to:
o Procedures for assessing risks that may affect the organization's
business continuity.
o Business Impact Analysis.
o Definition of the cybersecurity systems, procedures and assets and
their importance to the organization.
o Cybersecurity-related systems continuity procedures, including
technical requirements such as high availability, and regulatory
requirements, such as the presence of a deputy that replaces the
operators of cybersecurity systems when needed.
o Definition of cybersecurity services and their importance to the
organization and develop a plan to ensure the continuity of these
services.
• Review the organization's business continuity plans periodically and update
them if necessary.</t>
  </si>
  <si>
    <t>• A document (such as approved policy or procedure) indicating the
identification and documentation of the requirements related to this control
• Documented and approved business continuity management program for the
organization.
• Documented and approved business continuity plans for the organization.
• Formal approval by the head of the organization or his/her deputy on such
documents (e.g., via the organization's official e-mail, paper or electronic
signature).
• Reports on the implementation of the organization's business continuity
plans tests.
• Report showing the sharing of the periodic meetings for sharing cybersecurity
business continuity plans with the enterprise business continuity and
involvement of stakeholders</t>
  </si>
  <si>
    <t>Developing response plans for cybersecurity incidents that may affect the
business continuity.</t>
  </si>
  <si>
    <t>• Define and document the requirements of this ECC in the cybersecurity
requirements document and approve them by the representative.
• Develop the plans for cybersecurity incident response that may affect the
organization's business continuity, including (but not limited to):
o An explanation of the types of accidents and their classification
according to their impact on the organization's business continuity.
o Roles and responsibilities for responding to cybersecurity incidents
affecting the organization's business continuity.
o Definition of incident response phases, including (but not limited to):
▪ Planning and Preparation
▪ Detection and Analysis
▪ Containment, Eradication and Recovery
▪ Review and Learn
o Utilizing NCA published incident response playbooks.
• Include high-risk cybersecurity incidents as a rationale for activating the
cybersecurity incident response plans.
• Draft a report on cybersecurity incidents affecting the organization's business
continuity upon the completion of the response to include (but not limited
to):
o Persons involved in responding to the incident and the means of
communication.
o Basic information of the incident, including but not limited to:
▪ Date and time.
▪ Scope of incident.
▪ Severity Level.
o Summary of the incident.
o Containment and removal steps.
o Current and future recommendations.
• Review the response plans for cybersecurity incidents that may affect the
organization's business continuity periodically and update them if necessary.</t>
  </si>
  <si>
    <t>• A document (such as approved policy or procedure) indicating the
identification and documentation of the requirements related to this control
• Approved plans to respond to cybersecurity incidents that may affect the
business continuity of the organization.
• Formal approval by the head of the organization or his/her deputy on such
documents (e.g., via the organization's official e-mail, paper or electronic
signature).</t>
  </si>
  <si>
    <t>Developing disaster recovery plans.</t>
  </si>
  <si>
    <t>• Define and document the requirements of this ECC in the cybersecurity
requirements document and approve them by the representative.
• Develop disaster recovery plans, including (but not limited to):
o Identify disaster recovery team.
o Identify and assess disaster risk.
o Conduct Business Impact Analysis (BIA) to identify critical systems
within the organization.
o Define backup and external storage procedures.
o Test disaster recovery plans.
• Establish a disaster recovery center for critical systems.
• Conduct periodic tests to ensure the effectiveness of disaster recovery plans.
• Identify the requirements of periodic copies of the organization's systems to
the recovery center.</t>
  </si>
  <si>
    <t>• A document (such as approved policy or procedure) indicating the
identification and documentation of the requirements related to this control
• Organization -approved disaster recovery plans.
• Reports on the implementation of disaster recovery plans tests at the
organization.
• Formal approval by the head of the organization or his/her deputy on such
documents (e.g., via the organization's official e-mail, paper or electronic
signature).</t>
  </si>
  <si>
    <t>The cybersecurity requirements for business continuity management must be
reviewed periodically.</t>
  </si>
  <si>
    <t>• Review and update cybersecurity requirements for business continuity in the
organization periodically according to a documented and approved plan for
review and based on a planned interval or in the event of changes in relevant
laws and regulations.
• Document the review and changes to the cybersecurity requirements for
business continuity management in the organization and approve them by
the head of the organization or his/her deputy.</t>
  </si>
  <si>
    <t>• An approved document that sets the policy's review schedule
• Policy indicating that it is up to date and the changes to the cybersecurity
requirements for business continuity have been documented and approved
by the head of the organization or his/her deputy.
• Formal approval by the head of the organization or his/her deputy on the
updated policy (e.g., via the organization's official e-mail, paper or electronic
signature).</t>
  </si>
  <si>
    <t>In addition to the sub-controls within Control 3-1-3 in Basic Controls for Cyber Security, they
must cover business continuity management in the entity, at a minimum; the following:</t>
  </si>
  <si>
    <t>Develop a disaster recovery center for critical systems.</t>
  </si>
  <si>
    <t>® Develop a disaster recovery center for critical systems, which includes:
O Determine whether the recovery center is established by the entity or is a cloud
service provided by a third party, if the service is provided by a third party:
® The service provider must be located in the Kingdom of Saudi Arabia.
O In the event that the entity wanted to establish its own recovery center, it is
necessary to prepare and equip the recovery center, which includes, for example :
W Separate the disaster recovery center of critical systems from other systems.
" Total storage of hardware, software, and other equipment.
" Documenting business objectives.
" Define and specify the time/limit for failure and data loss.
® Recovery center team.
B Alternate/backup workspaces.
® Activate the remote access option.
® Secure backups.
® Comprehensive testing strategy.
® Define a geographic area and scope for the disaster recovery center for critical systems
away from the data center for critical systems.</t>
  </si>
  <si>
    <t>® Entity network diagram.
® Designing the entity's recovery center.</t>
  </si>
  <si>
    <t>inclusion of critical systems; within disaster recovery plans.</t>
  </si>
  <si>
    <t>® Working to include critical systems; Within disaster recovery plans, it includes:
O Identify a team for critical systems to activate procedures in disaster recovery
plans.
O Identify and evaluate risks affecting critical systems.
O Define backup and external storage procedures for critical systems.</t>
  </si>
  <si>
    <t>® Disaster recovery plans documented and approved by the entity, which include critical
systems.</t>
  </si>
  <si>
    <t>conduct periodic examinations; Once a year, to ensure the effectiveness of disaster
recovery plans for critical systems; at least.</t>
  </si>
  <si>
    <t>® conduct periodic examinations; Once a year, to ensure the effectiveness of disaster
recovery plans for critical systems; At a minimum, it includes:
O Define and document a periodic testing schedule to ensure the effectiveness of
disaster recovery plans for critical systems.
O Determine the documentation of the period of conducting the test periodically,
not less than once a year.
O Adopting a schedule of periodic tests to ensure the effectiveness of recovery plans
by those with authority.
O Defining and documenting a plan to address feedback discovered during periodic
testing to ensure the effectiveness of recovery plans.</t>
  </si>
  <si>
    <t>® Updated report for effective testing of disaster recovery plans for critical systems.
® A plan to conduct tests of the effectiveness of disaster recovery plans for critical
systems in the entity.</t>
  </si>
  <si>
    <t>The NCA recommends periodic live testing; Disaster recovery (Live DR Test) for
critical systems.</t>
  </si>
  <si>
    <t>® NCA recommends conducting periodic live testing; For disaster recovery (Live DR
Test) for critical systems, which includes:
O Determine the Objective, intent and actions to be taken to create the post-test
analysis.
O Determine the scope of the test.
O Confirm that the test environment is ready, and will not impact production systems
or interfere with other activities.
O Stop and review testing when problems arise and reschedule it if necessary.</t>
  </si>
  <si>
    <t>® The live DR Testing Schedule for critical systems approved by the entity.
® A recent report of a live disaster recovery test for critical systems.</t>
  </si>
  <si>
    <t>In addition to sub controls in the ECC control 3-1-3, the CST shall cover the following
additional sub controls for cybersecurity requirements for cybersecurity resilience aspects of business continuity management, as a minimum:</t>
  </si>
  <si>
    <t>Developing and implementing disaster recovery and business continuity procedures related to cloud computing, in a secure manner.</t>
  </si>
  <si>
    <t>® Define requirements for disaster recovery and business  continuity procedures, taking account of identified risks related to cloud computing (e.g. data leakage or unintentional
 exposure)
® Develop, approve and implement disaster recovery and business
continuity procedures/plans for cloud computing based on
requirements.
® Test the procedures regularly and upon significant changes to
ensure its applicability.</t>
  </si>
  <si>
    <t>® Disaster Recovery Procedure/Plan for cloud computing.
® Business Continuity Procedure/Plan for cloud computing.</t>
  </si>
  <si>
    <t xml:space="preserve">Third-Party </t>
  </si>
  <si>
    <t>Cybersecurity Resilience Aspects of Business Continuity Management (BCM)</t>
  </si>
  <si>
    <t>4-1-1</t>
  </si>
  <si>
    <t>4-1-2</t>
  </si>
  <si>
    <t>4-1-2-1</t>
  </si>
  <si>
    <t>4-1-2-2</t>
  </si>
  <si>
    <t>4-1-2-3</t>
  </si>
  <si>
    <t>4-1-3</t>
  </si>
  <si>
    <t>4-1-3-1</t>
  </si>
  <si>
    <t>4-1-3-2</t>
  </si>
  <si>
    <t>4-1-4</t>
  </si>
  <si>
    <t>Cybersecurity requirements for contracts and agreements with third-parties must be
identified, documented and approved.</t>
  </si>
  <si>
    <t>• Develop and document cybersecurity policy for Third-Party Cybersecurity in
the organization, including the following:
o Cybersecurity requirements within contracts and agreements with third
parties.
o Third-party risk assessment procedures.
o Data and Information Protection.
o Cybersecurity Incident Management.
• Support the organization's policy by the Executive Management. This must be
done through the approval of the organization head or his/ her deputy.</t>
  </si>
  <si>
    <t>• Cybersecurity policy that covers the requirements of contracts and agreements
with third- parties (e.g., electronic copy or official hard copy).
• Formal approval by the head of the organization or his/her deputy on the policy
(e.g., via the organization's official e-mail, paper or electronic signature).</t>
  </si>
  <si>
    <t>The cybersecurity requirements for contracts and agreements with third-parties (e.g.,
Service Level Agreement (SLA)) -which may affect if impacted, the organization's data or services- must include at least the following:</t>
  </si>
  <si>
    <t>Non-disclosure clauses and secure removal of organization's data by third parties upon end of service.</t>
  </si>
  <si>
    <t>• Define and document the requirements of this control in the cybersecurity
requirements and approve them by the representative, provided that the
cybersecurity requirements include non-disclosure requirements and secure
removal by the third party of the organization's data upon service termination.
• Include in the organization's contracts with third party's clauses stating the
third party's commitment to maintain the confidentiality of the information.
• Include in the organization's contracts with third parties clauses stating that the
third party must be obligated to safely remove the organization's data upon the
expiry of the contract/service period.</t>
  </si>
  <si>
    <t>• Cybersecurity policy that covers the requirements of contracts and agreements
with third- parties (e.g., electronic copy or official hard copy).
• Signed sample of a contract or agreement with third parties indicating the
inclusion of confidentiality clauses and secure removal of data (hard copy or
electronic copy).</t>
  </si>
  <si>
    <t>Communication procedures in case of cybersecurity incidents.</t>
  </si>
  <si>
    <t>• Define and document the requirements of this control in the cybersecurity
requirements document and approve them by the representative, provided that
they include the requirements of the communication procedures in the event
of a cybersecurity incident.
• Include in the organization's contracts with third parties clauses stating the
third party's obligation to define the communication procedures in the event
of a cybersecurity incident.
• Ensure that third parties develop communication procedures with the
organization, including communication means and data in the event of a
cybersecurity incident that may affect the organization's data or service
provided by the third party. These requirements include:
o Communication data (e.g., e-mail).
o The mechanism for reporting the cybersecurity incident (and its
classification) to the organization.
o Escalation mechanisms.</t>
  </si>
  <si>
    <t>• Cybersecurity policy that covers the requirements of contracts and agreements
with third- parties (e.g., electronic copy or official hard copy).
• Procedures adopted with third parties to communicate in the event of a
cybersecurity incident through which the organization's data or service may be
affected.</t>
  </si>
  <si>
    <t>Requirements for third-parties to comply with related organizational policies
and procedures, laws and regulations.</t>
  </si>
  <si>
    <t>• Define and document the requirements of this control in the cybersecurity
requirements document and approve them by the representative, provided that
they include the requirements of third parties' obligation to apply the
organization's cybersecurity requirements and policies and the relevant laws
and regulations.
• Include in the organization's contracts with third parties clauses stating that the
third party must be obligated to implement the organization's cybersecurity
requirements and policies and the relevant laws and regulations.</t>
  </si>
  <si>
    <t>• Cybersecurity policy that covers the requirements of contracts and agreements
with third- parties (e.g., electronic copy or official hard copy).
• Signed sample of a contract or agreement with third parties indicating the obligation of third parties to apply the organization's cybersecurity requirements and policies and the relevant laws and regulations.</t>
  </si>
  <si>
    <t>The cybersecurity requirements for contracts and agreements with IT outsourcing and
managed services third-parties must include at least the following:</t>
  </si>
  <si>
    <t>Conducting a cybersecurity risk assessment to ensure the availability of risk
mitigation controls before signing contracts and agreements or upon changes
in related regulatory requirements.</t>
  </si>
  <si>
    <t>• Define and document the requirements of this control in the cybersecurity
requirements document and approve them by the representative, provided that
they include the requirements of conducting a cybersecurity risk assessment,
and ensuring that there is a guarantee to control those risks before signing
contracts and agreements or in the event of changes in the relevant laws and
regulations.
• Conduct a third-party cybersecurity risk assessment by the organization in the
following cases:
o Before the organization signs any contracts or agreements with third
parties.
o In the event of changes in relevant laws and regulations.</t>
  </si>
  <si>
    <t>• Cybersecurity policy that covers the requirements of contracts and agreements
with third- parties (e.g., electronic copy or official hard copy).
• Sample of the third-party cyber risk assessment report before signing the
contract or in the event of changes in relevant laws and regulations.</t>
  </si>
  <si>
    <t>• Define and document the requirements of this control in the cybersecurity
requirements document and approve them by the representative, provided that
they include the requirements for the managed operation and monitoring
cybersecurity operations centers, which use remote access method, to be located
within the Kingdom.
• Ensure that Cybersecurity operation centers managed for operation and
monitoring are located within the Kingdom.
• Ensure that remote access to Cybersecurity operation centers managed for
operation and monitoring is performed within the Kingdom.
• Include a clause in the contract or service level agreement signed with the third
party that obliges the third party to have operations centers for operating and
monitoring cybersecurity services, which use remote access within the
Kingdom.</t>
  </si>
  <si>
    <t>• Cybersecurity policy that covers the requirements of contracts and agreements
with third- parties (e.g., electronic copy or official hard copy).
• A sample of the evidence of hosting or managing the cybersecurity operations
center within the Kingdom (e.g., as an item of the signed contract or having a
Service Level Agreement (SLA) signed between the third party and the
organization).</t>
  </si>
  <si>
    <t>The cybersecurity requirements for contracts and agreements with third-parties must
be reviewed periodically.</t>
  </si>
  <si>
    <t>• Review and update cybersecurity requirements for third party cybersecurity in
the organization periodically according to a documented and approved plan
for review and based on a planned interval or in the event of changes in relevant
laws and regulations.
• Document the review and changes to the cybersecurity requirements for third
party cybersecurity in the organization and approve them by the head of the
organization or his/her deputy.</t>
  </si>
  <si>
    <t>• An approved document that sets the policy's review schedule
• Policy indicating that it has been reviewed and updated, and that changes have
been documented and approved by the head of the organization or his/her
deputy.
• Formal approval by the head of the organization or his/her deputy on the
updated policy (e.g., via the organization's official e-mail, paper or electronic
signature).</t>
  </si>
  <si>
    <t>Third-Party Cybersecurity</t>
  </si>
  <si>
    <t>4-2-1</t>
  </si>
  <si>
    <t>4-2-2</t>
  </si>
  <si>
    <t>4-2-3</t>
  </si>
  <si>
    <t>4-2-3-1</t>
  </si>
  <si>
    <t>4-2-3-2</t>
  </si>
  <si>
    <t>4-2-4</t>
  </si>
  <si>
    <t>Cloud Computing and Hosting Cybersecurity</t>
  </si>
  <si>
    <t>Cybersecurity requirements related to the use of hosting and cloud computing services
must be defined, documented and approved.</t>
  </si>
  <si>
    <t xml:space="preserve"> Develop and document cybersecurity policy for cloud computing and hosting
services in the organization, including the following:
o Cloud computing and hosting services providers contract requirements.
o Requirements for the location of hosting and storing the organization's
systems and data.
o Requirements for data removal and retrieval.
o Classification of data prior to hosting/ storing on cloud computing or
hosting services.
o inclusion of Service Level Agreement "SLA".
o Inclusion of Non-disclosure Clauses.
• Support the organization's policy by the Executive Management. This must be
done through the approval of the organization head or his/ her deputy.</t>
  </si>
  <si>
    <t>• Cybersecurity policy that covers the requirements of the use of cloud
computing and hosting services (e.g., electronic copy or official hard copy).
• Formal approval by the head of the organization or his/her deputy on the policy
(e.g., via the organization's official e-mail, paper or electronic signature).</t>
  </si>
  <si>
    <t>The cybersecurity requirements related to the use of hosting and cloud computing
services must be implemented.</t>
  </si>
  <si>
    <t>• Implement cybersecurity requirements for cloud computing and hosting
services for the organization, including, but not limited to:
o Ensure that the location of hosting and storing the organization's
information is within the Kingdom.
o Ensure the activation of event logs on hosted information assets.
o Ensure that cloud computing and hosting service providers must return
data (in a usable format) and remove it in a non-recoverable manner
upon termination/expiry of the service.
o Ensure that the organization's environment (including virtual servers,
networks and databases) is separated from other entities' environments
in cloud computing services.
o Ensure that data and information transmitted to, stored in, or
transmitted from cloud services are encrypted in accordance with the
relevant laws and regulations of the organization.
o Ensure that the cloud computing and hosting service provider must
periodically backup and protect backups in accordance with the
organization's backup policy.
• The organization may also develop an action plan to implement cybersecurity
requirements related to cloud computing and hosting service, in order to
ensure that the organization complies with all cybersecurity requirements for
all internal and external stakeholders and follow up and monitor them
periodically to ensure implementation.
• Ensure continuous compliance with cloud computing cybersecurity controls
for (CCC).</t>
  </si>
  <si>
    <t>• An action plan to implement the cybersecurity requirements for cloud
computing and hosting services.
• A signed sample of the agreement or contract between the organization and the
cloud service provider.
• Evidence by the cloud computing service provider of the implementation of the
cybersecurity requirements of cloud computing and hosting services.</t>
  </si>
  <si>
    <t>In line with related and applicable laws and regulations, and in addition to the
applicable ECC controls from main domains (1), (2), (3) and subdomain (4-1), the
cybersecurity requirements related to the use of hosting and cloud computing services
must include at least the following:</t>
  </si>
  <si>
    <t>Classification of data prior to hosting on cloud or hosting services and
returning data (in a usable format) upon service completion.</t>
  </si>
  <si>
    <t>• Ensure that data is classified before being hosted by cloud computing and
hosting service providers, ensuring that such data is handled according to that
classification and that such data is returned by the service provider upon the
expiry of the contract/service with the organization through the following steps:
o Identify all data to be sent to the cloud computing service provider.
o Classify and label the identified data in line with the data classification
and labelling mechanism in the organization and the related laws and
regulations.
o Share this data with the cloud service provider for cloud hosting.
o Develop procedures to ensure data is returned by the cloud computing
service provider (in a usable format) after the contract/service ends.</t>
  </si>
  <si>
    <t xml:space="preserve">• Cybersecurity policy that covers the requirements of the use of cloud
computing and hosting services (e.g., electronic copy or official hard copy).
• Sample of the data list that was classified before hosting it with cloud
computing service providers, including but not limited to (a file) showing the
data that were classified, prior to sharing with the cloud service provider
• A signed sample of the agreement or contract between the organization and the
cloud service provider.
• Approved procedures for data return after the termination of cloud computing
services.
• Classification policies and procedures for data to be hosted on computing and
hosting services.
• Up to date list of hosted services and their classification </t>
  </si>
  <si>
    <t>Separation of organization's environments (specifically virtual servers) from other environments hosted at the cloud service provider</t>
  </si>
  <si>
    <t>• Define the organization's environment separation requirements (especially
virtual servers) from other entities' environments in cloud computing services.
• Include in the organization's contracts with cloud computing and hosting
providers clauses stating that the organization's environment must be separated
from other entities' environments in the cloud computing services.</t>
  </si>
  <si>
    <t>• Cybersecurity policy that covers the requirements of the use of cloud
computing and hosting services (e.g., electronic copy or official hard copy).
• Evidence that outlines the separation of the organization's environment from
other entities' environments in cloud computing services (e.g., as an item of the
signed contract or having an agreement signed between the service provider
and the organization).
• Evidence by the cloud computing service provider' that the organization's
environment is separated from other entities' environments in cloud
computing services.</t>
  </si>
  <si>
    <t>The cybersecurity requirements related to the use of hosting and cloud computing
services must be reviewed periodically.</t>
  </si>
  <si>
    <t>• Review and update the cybersecurity policy that covers the requirements of
using cloud computing and hosting services periodically according to a
documented and approved plan for review based on a planned interval (e.g.,
periodic review must be conducted annually).
• Review and update the cybersecurity policy covering the requirements of using
cloud computing and hosting services in the event of changes in the relevant
laws and regulations (for example, when a new cybersecurity law is issued that
applies to the organization).
• Document the review and changes to the cybersecurity requirements for cloud
computing and hosting services in the organization and approve them by the
head of the organization or his/her deputy.</t>
  </si>
  <si>
    <t>• An approved document that sets the policy's review schedule
• Policy indicating that it is up to date and the changes to the cybersecurity
requirements for cloud computing and hosting services have been documented
and approved by the head of the organization or his/ her deputy.
• Formal approval by the head of the organization or his/her deputy on the
updated policy (e.g., via the organization's official e-mail, paper or electronic
signature).</t>
  </si>
  <si>
    <t>Osmacc</t>
  </si>
  <si>
    <t>4-1-1-1</t>
  </si>
  <si>
    <t>4-1-1-2</t>
  </si>
  <si>
    <t>Third Party Cybersecurity</t>
  </si>
  <si>
    <t>Screening or Vetting for outsourcing companies, outsourcing personnel, and managed services working on critical systems.</t>
  </si>
  <si>
    <t>In addition to the controls under subcomponent 4-1 of the Basic Cyber Security Controls, they
must cover, at a minimum, the cyber security requirements related to third parties; the following:</t>
  </si>
  <si>
    <t xml:space="preserve"> Work with the relevant departments to ensure that a security scan (screening or vetting)
is conducted for external parties operating on critical systems, by communicating with
the concerned authorities (Presidency of State Security, Ministry of Interior, etc...) to
verify the criminal record of companies and workers, including:
O Outsourcing companies.
O Outsourcing personnel
O Managed services companies for critical systems.
O Managed services personnel working on critical systems.</t>
  </si>
  <si>
    <t>® An official document from the competent authorities explaining the security scanning
procedure for workers on critical systems.</t>
  </si>
  <si>
    <t>to be backup services, managed services on critical systems; Through companies and
national destinations; In accordance with the relevant legislative and regulatory
requirements.</t>
  </si>
  <si>
    <t>® Ensuring that outsourcing services and operations centers for cybersecurity services
managed for the operation and monitoring of critical systems are managed by national
companies through due diligence and by obtaining the companies recommendation from
the National Cybersecurity Authority, and ensuring that local companies and entities
comply with the relevant legislative and regulatory requirements.</t>
  </si>
  <si>
    <t>® Service Level Agreements (SLA) contracts and agreements with third party
outsourcing services and managed cybersecurity services operations centers for the
operation and monitoring of critical systems.
® An official document proving that the managed cybersecurity services operations
centers for operation and monitoring of critical systems are entirely located within
the Kingdom of Saudi Arabia (example: its existence as one of the terms of the
signed contract, the existence of a service level agreement (SLA) signed between the
external party and the entity, or the entity’s visit to the service provider’s workplace).
® An acknowledgment from the provider of support services and the operations
centers of cybersecurity services managed to operate and monitor critical systems to
adhere to all internal policies and procedures for support services and managed
services for the entity and to adhere to the relevant legislative and regulatory
requirements.</t>
  </si>
  <si>
    <t>4-2-1-1</t>
  </si>
  <si>
    <t>In addition to the sub-controls under Control 4-2-3 in the Basic Cyber Security Controls, they
must cover the cyber security requirements for the use of cloud computing services and hosting,
at a minimum; the following :</t>
  </si>
  <si>
    <t xml:space="preserve"> The site for hosting critical systems, or any part of its technical components, must
be inside the entity, or in cloud computing services provided by government
agencies, or national companies that fulfil the cloud computing controls issued by
the NCA, taking into account the classification of the hosted data .</t>
  </si>
  <si>
    <t>® Ensure the classification and coding of data in accordance with the classification and
coding mechanism in the entity and the relevant legislative and regulatory requirements
before hosting it with cloud computing and hosting service providers.
® Ensuring that the entity's critical systems, or any part of its technical components, are
hosted in a reliable and safe place within the Kingdom of Saudi Arabia, and these places
include the following:
O The data must be hosted within the entity.
O The data is hosted by cloud computing service providers provided by government
agencies in the Kingdom of Saudi Arabia.
O That the data be hosted by cloud computing service providers provided by private
companies, such that they are Saudi companies that have verified cloud computing
controls (CCC) issued by the National Cybersecurity Authority.
O Adding a feasibility study and risk assessment for private companies and obtaining a
recommendation from the National Cybersecurity Authority.</t>
  </si>
  <si>
    <t>® Contracts and agreements of the entity with the cloud computing and hosting
service provider for critical systems.
® An acknowledgment from the cloud computing service provider that it adheres to all
internal policies and procedures for the entity’s cloud computing and hosting
services and adheres to the relevant legislative and regulatory requirements.
® A list of data that was classified before being hosted with cloud computing service
providers, including but not limited to: (a file) showing the data that was classified
before sharing it with the cloud computing and hosting service provider.
® An official document proving that the entity’s critical systems, or any part of its
technical components, are hosted in a reliable and secure place within the Kingdom
of Saudi Arabia.</t>
  </si>
  <si>
    <t>3-1-1-5</t>
  </si>
  <si>
    <t>3-1-1-6</t>
  </si>
  <si>
    <t>3-1-2-1</t>
  </si>
  <si>
    <t>3-1-2-2</t>
  </si>
  <si>
    <t>3-1-2-3</t>
  </si>
  <si>
    <t>3-1-2-4</t>
  </si>
  <si>
    <t>3-1-2-5</t>
  </si>
  <si>
    <t>3-1-2-6</t>
  </si>
  <si>
    <t>3-1-2-7</t>
  </si>
  <si>
    <t>3-1-2-8</t>
  </si>
  <si>
    <t>In addition to the controls in ECC subdomain 4-1, cybersecurity requirements for third parties
cybersecurity must include at least the following:</t>
  </si>
  <si>
    <t>Screening or vetting third-party employees who have access to the data.</t>
  </si>
  <si>
    <t>® Identify the requirements of this control and document them in a cybersecurity
requirements document, followed by approval from the authorizing officials.
® Review their skillset using various methodologies including RFPs, candidate CV,
accreditation among others. Also, develop a background verification process for the selected
outsourced employees either by an internal or third party vendor team.
® Develop, document and approve an action plan for granting new access to the candidates
according to the roles and permissions required.
® Develop a periodic review process to delete unused and unjustified roles and permissions.</t>
  </si>
  <si>
    <t>® Document detailing the identification and documentation of the requirements of this
control (e.g. a policy and/or procedure approved by the authorizing officials).
® A recruitment and onboarding process which includes screening and vetting as per the
skillset of the third-party employees.
® Selection of background verification vendor or internal team.
® Periodically verified and approved list of users with their permissions.
® Review of HR Cybersecurity policy in line with data cybersecurity policies.</t>
  </si>
  <si>
    <t>Requiring contractual commitment by third-parties to securely dispose the
organization's data at the end of the contract or in case of contract termination,
including providing evidences of such disposal to the organization.</t>
  </si>
  <si>
    <t>® Identify the requirements of this control and document them in a cybersecurity
requirements document, followed by approval from the authorizing officials.
® Review the service level agreement between the organization and the third parties with
respect to the confidential, secret and top secret data handling of the organization.
® Verify that the end of service clause in the agreement defines and documents proper data
disposal of organization's data as per the data disposal policy. Further, verify that the third
parties should also provide evidence of data disposal to the organization.</t>
  </si>
  <si>
    <t>® Document detailing the identification and documentation of the requirements of this
control (e.g. a policy and/or procedure approved by the authorizing officials).
® Documented procedures for third parties in data disposal policy of the organization for
confidential, secret and top secret data.
® Review of service level agreement for proper data disposal in the end of service.</t>
  </si>
  <si>
    <t>Documenting all data sharing operations within third-parties, including data
sharing justification.</t>
  </si>
  <si>
    <t>® Identify the requirements of this control and document them in a cybersecurity
requirements document, followed by approval from the authorizing officials.
® Review the service level agreement between the organization and the third parties with
respect to the confidential, secret and top secret data sharing operations of the organization
within the third-parties.
® Define and implement the clause related to data sharing in the agreement., which should
include, but not limited to, description of data shared, restrictions of data usage, required
data protection safeguards and justification related to sharing of data.
® Verify and document the organization's data flow to the third parties only after appropriate
data sharing justification is provided.</t>
  </si>
  <si>
    <t>® Document detailing the identification and documentation of the requirements of this
control (e.g. a policy and/or procedure approved by the authorizing officials).
® Documented procedure for data sharing operations with the third-parties.
® Review of service level agreement for proper process for data sharing operations with the
third-parties.</t>
  </si>
  <si>
    <t>When transferring data outside the kingdom, the capability of the hosting
organization abroad to safeguard data must be verified, approval of the
Authorizing Official must be obtained and complying with related laws and
regulations.</t>
  </si>
  <si>
    <t>® Identify the requirements of this control and document them in a cybersecurity
requirements document, followed by approval from the authorizing officials.
® Review the service level agreement between the organization and the third parties with
respect to the cross border data transfer of the organization's confidential, secret and top
secret data outside the kingdom.
® Verify and define the data protection standards and laws followed by hosting organization
outside the kingdom, to safeguard the organization's data. Further, obtain the written
approval from the Authorizing Official to transfer the data outside the kingdom, in
accordance with the related laws and regulations.
® Verify the other required regulatory requirement such as data subject consent requirements,
impact assessment for cross border data transfer outside the kingdom.</t>
  </si>
  <si>
    <t>® Document detailing the identification and documentation of the requirements of this
control (e.g. a policy and/or procedure approved by the authorizing officials).
® Documented procedure for cross border data transfer of the organization outside the
kingdom.
® Review of service level agreement for proper process for cross border data transfer with the
third-parties.</t>
  </si>
  <si>
    <t>Requiring third-parties to notify the organization immediately in case of
cybersecurity incident that may affect data that has been shared or created.</t>
  </si>
  <si>
    <t>® Identify the requirements of this control and document them in a cybersecurity
requirements document, followed by approval from the authorizing officials.
® Review the service level agreement between the organization and the third parties with
respect to the incident that may affect confidential, secret and top secret data.
® Verify and define the process to notify the organization in case of a cybersecurity incident
which might have led to an exposure to the organization's data. Further, also define specific
SLA timelines that third-parties have to follow for prompt notification to the organization.</t>
  </si>
  <si>
    <t>® Document detailing the identification and documentation of the requirements of this
control (e.g. a policy and/or procedure approved by the authorizing officials).
® Documented procedure for cybersecurity incident notification related to the data of the
organization.
® Review of service level agreement for proper process for cybersecurity incident notification
with the third-parties.</t>
  </si>
  <si>
    <t>Reclassifying data to the least level to achieve the objective before sharing it with
third-parties using data masking or data scrambling techniques.</t>
  </si>
  <si>
    <t>® Identify the requirements of this control and document them in a cybersecurity
requirements document, followed by approval from the authorizing officials.
® Verify and define the process to reclassify the data to the least level to make sure that only
required data is sent across to the third -party and any unintended data for them must not
be sent. This can be achieved by various data hiding techniques, such as, but not limited to,
data masking, data anonymization, data scrambling, data filtering.</t>
  </si>
  <si>
    <t>Document detailing the identification and documentation of the requirements of this
control (e.g. a policy and/or procedure approved by the authorizing officials).
® Documented procedure for data hiding on outgoing data sent by the organization.</t>
  </si>
  <si>
    <t>Screening or vetting consultancy services employees who have access to the data.</t>
  </si>
  <si>
    <t>In alignment with related laws and regulations, and in addition to the applicable controls in ECC
and controls within DCC domain (1), (2), and (3); cybersecurity requirements when dealing with
consultancy services that works on high-sensitivity strategic projects at the national level must cover
at least the following:</t>
  </si>
  <si>
    <t>® Identify the requirements of this control and document them in a cybersecurity
requirements document, followed by approval from the authorizing officials.
® Enforce consultancy services companies that are working on strategic projects to provide
screening or vetting data for employees wokring on thsse projects, and consultancy services
companies should coaporate with the organization in this matter.
® Review and assess the candidates” skills and competencies using various methodologies
including interviews, and oral and written test. Furthermore, consider the candidate’
screening or vetting results that are selected either by an internal or third party vendor team.
® Review their skillset using various methodologies including RFPs, candidate CV,
accreditation among others. Also, develop a background verification process for the selected
outsourced employees either by an internal or third party vendor team.
® Develop, document and approve an action plan for granting new access to the candidates
according to the roles and permissions required.
® Develop a periodic review process to delete unused and unjustified roles and permissions.</t>
  </si>
  <si>
    <t>® Document detailing the identification and documentation of the requirements of this
control (e.g. a policy and/or procedure approved by the authorizing officials).
® Document outlining the provision of employee data by consulting services company
required to conduct security screenings for personnel working on strategic projects within
the organization.
® Document outlining the completion of the security screening process for employees of
consulting services companies by the organization.
® A recruitment and onboarding process which includes screening and vetting as per the
skillset of the consultancy services employees.
® Selection of background verification vendor or internal team.
® Verified and approved list of users with their permissions.
® Review of HR Cybersecurity policy in line with data cybersecurity policies.</t>
  </si>
  <si>
    <t>Requiring contractual commitment by consultancy services including employees
non-disclosure agreements and secure disposal the organization's data at the end
of the contract or in case of contract termination, including providing evidences
of such disposal to the organization.</t>
  </si>
  <si>
    <t>® Jdentify the requirements of this control and document them in a cybersecurity
requirements document, followed by approval from the authorizing officials.
® The organization should work on obtaining assurances from consulting services companies
and their employees working on strategic projects regarding non-disclosure of information
and their ability to securely delete the organization’s data upon the termination of the
contractual relationship. Additionally, they should refrain from disclosing any information
before obtaining written consent from the organization. Consulting services companies are
required to cooperate with the organization in implementing this procedure.
® Review the service level agreement between the organization and the consultancy services
organization with respect to the confidential, secret and top secret data handling of the
organization.
® Verify that the end of service clause in the agreement defines and documents proper data
disposal of organization's data as per the data disposal policy. Further, verify that the consultancy services organization should also provide evidence of data disposal to the
organization.</t>
  </si>
  <si>
    <t>® Document detailing the identification and documentation of the requirements of this
control (e.g. a policy and/or procedure approved by the authorizing officials).
® Document outlining the inclusion of clauses regarding confidentiality, non-disclosure of
data, and secure data deletion to ensure consulting services companies and their employees
do not disclose the organization’s information (Hard or soft copy).
® Documented procedures for consultancy services organization in data disposal policy of the
organization for confidential, secret and top secret data.
® Review of service level agreement for proper data disposal in the end of service.</t>
  </si>
  <si>
    <t>Documenting all data sharing operations within consultancy services, including
data sharing justification.</t>
  </si>
  <si>
    <t>® Identify the requirements of this control and document them in a cybersecurity
requirements document, followed by approval from the authorizing officials.
® The organization should document the process of sharing data with consulting services
companies involved in strategic projects based on the principle of Need-to-Know.
® Consulting services companies involved in strategic projects should ensure the
documentation of data sharing with authorized employees based on the principle of Need-
to-Know.
® Review the service level agreement between the organization and the consultancy services
with respect to the confidential, secret and top secret data sharing operations of the
organization within the third-parties.
® Define and implement the clause related to data sharing in the agreement., which should
include, but not limited to, description of data shared, restrictions of data usage, required
data protection safeguards and justification related to sharing of data.
® Verify and document the organization's data flow to the consultancy services only after
appropriate data sharing justification is provided.</t>
  </si>
  <si>
    <t>® Document detailing the identification and documentation of the requirements of this
control (e.g. a policy and/or procedure approved by the authorizing officials).
® Documented procedure for data sharing operations with the consultancy services.
® Review of service level agreement for proper process for data sharing operations with the
consultancy services.</t>
  </si>
  <si>
    <t>Requiring consultancy services to notify the organization immediately in case of
cybersecurity incident that may affect data that has been shared or created.</t>
  </si>
  <si>
    <t>® Identify the requirements of this control and document them in a cybersecurity
requirements document, followed by approval from the authorizing officials.
® The organization must mandate consulting services companies working on strategic projects
to inform them in the event of a cybersecurity incident affecting the shared data, and to
cooperate with the organization in implementing this procedure.
® Review the service level agreement between the organization and the consultancy services
with respect to the incident that may affect confidential, secret and top secret cross border
data.
® Verify and define the process to notify the organization in case of a cybersecurity incident
which might have led to an exposure to the organization's data. Further, also define specific
SLA timelines that consultancy services have to follow for prompt notification to the
organization.</t>
  </si>
  <si>
    <t>® Document detailing the identification and documentation of the requirements of this
control (e.g. a policy and/or procedure approved by the authorizing officials).
® Documented procedure for cybersecurity incident notification related to the data of the
organization.
® Review of service level agreement for proper process for cybersecurity incident notification
with the consultancy services.</t>
  </si>
  <si>
    <t>Reclassifying data to the least level to achieve the objective before sharing it with
consultancy services using data masking or data scrambling techniques.</t>
  </si>
  <si>
    <t>® Identify the requirements of this control and document them in a cybersecurity
requirements document, followed by approval from the authorizing officials.
® The organization must mandate consulting services companies working on strategic projects
to use data within the scope defined by the organization, and to cooperate with the
organization in implementing this procedure.
® Verify and define the process to reclassify the data to the least level to make sure that only
required data is sent across to the consultancy services and any unintended data for them
must not be sent. This can be achieved by various data hiding techniques, such as, but not
limited to, data masking, data anonymization, data scrambling, data filtering.</t>
  </si>
  <si>
    <t>® Document detailing the identification and documentation of the requirements of this
control (e.g. a policy and/or procedure approved by the authorizing officials).
® Documented procedure for reclassifying data to the lowest level that achieves the objective
before sharing it (e.g. data masking, data anonymization, data scrambling, data filtering).</t>
  </si>
  <si>
    <t>Dedicating a closed room for the consultancy services employees to perform their
work, in addition to providing dedicated organization owned devices to share and
process data.</t>
  </si>
  <si>
    <t>® Identify the requirements of this control and document them in a cybersecurity
requirements document, followed by approval from the authorizing officials.
® The organization must mandate consulting services companies working on strategic projects
involving secret and top secret data not to use open and non-designated rooms for
consultancy services employees, and not to use devices not owned by the organization. It is
also the responsibility of the consulting services companies to cooperate with the
organization in implementing this procedure.
® Review the service level agreement between the organization and the consultancy services
with respect to the dedicated closed room and devices that utilize secret and top secret
organization data.
® Verify and define a dedicated closed room where the consultancy services employees can
dedicatedly provide service to the organization. Further, provide organization's devices for
them to share and process data.</t>
  </si>
  <si>
    <t>® Document detailing the identification and documentation of the requirements of this
control (e.g. a policy and/or procedure approved by the authorizing officials).
® Documented procedure for handling closed room workspace and data handling devices for
consultancy services employees.
® Evidence illustrating that the consulting services companies are compliant with not using
non-designated rooms for consultancy services employees.
® Review of service level agreement for using dedicated workspace and devices for the
consultancy services employees.</t>
  </si>
  <si>
    <t>Activating access control system to allow only authorized access to the closed
room.</t>
  </si>
  <si>
    <t>® Identify the requirements of this control and document them in a cybersecurity
requirements document, followed by approval from the authorizing officials.
® The organization must mandate consulting services companies working on strategic projects
involving secret and top secret data to use access control systems for entry and exit from
designated rooms for authorized consultancy services employees, according to their
permissions. Consulting services companies should cooperate with the organization in
implementing this procedure.
® Review the service level agreement between the organization and the consultancy services
with respect to the access control to the closed room for handling secret and top secret
organization data.
® Verify and define a dedicated closed room as an access controlled space where only
authorized consultancy services employees can have access to the organization's data and
data storage devices.</t>
  </si>
  <si>
    <t>® Document detailing the identification and documentation of the requirements of this
control (e.g. a policy and/or procedure approved by the authorizing officials).
® Documented procedure for activating access control system to the closed room workspace
for consultancy services employees.
® Review of service level agreement for using dedicated access controlled workspace for the
consultancy services employees.</t>
  </si>
  <si>
    <t>Preventing carrying out of devices, storage media and documents outside the
closed room, as well as the entry of any other electronic devices.</t>
  </si>
  <si>
    <t>® Identify the requirements of this control and document them in a cybersecurity
requirements document, followed by approval from the authorizing officials.
® The organization must mandate consulting services companies working on strategic projects
involving secret and top secret data to prohibit the entry of devices not owned by the
organization and to prevent taking out storage media and devices from the closed rooms
designated for consultancy services employees.
® Review the service level agreement between the organization and the consultancy services
with respect to the storage media and device used to handle secret and top secret
organization data.
® Verify and define the procedures which prevent carrying the storage devices and media
dealing with organization's data outside the closed room. Further, verify that no other
storage media must be allowed to enter the closed room. This should be implemented using
security checks at the entry and exit from the closed room.</t>
  </si>
  <si>
    <t>® Document detailing the identification and documentation of the requirements of this
control (e.g. a policy and/or procedure approved by the authorizing officials).
® Documented procedure for restrictions on storage devices during the entry and exit of closed
room workspace for consultancy services employees.
® Review of service level agreement for proper usage of organization's storage media by
consultancy services employees.</t>
  </si>
  <si>
    <t>A need assessment for the use of social media management, automated monitoring or brand
protection services along with associcated cybersecurity risks must be conducted.</t>
  </si>
  <si>
    <t>® In case there is a need to use social media account management services, automated
monitoring of social media accounts, or protection against impersonation, a study and
assessment of the necessity for such actions must be conducted, considering the associated
cybersecurity risks. The results should be documented and approved by the authorized party.</t>
  </si>
  <si>
    <t>® Documented report to assess the needs of the organization before resorting to external
parties’ services for managing social media accounts, automated monitoring, or brand
protection services.
® Documented report for the risk assessment that conducted before resorting to external
parties’ services for managing social media, automated monitoring or brand protection
services.
® Documented report to assess the needs of the organization using social media management,
automated monitoring or brand protection services.</t>
  </si>
  <si>
    <t>In addition to the subcontrols within control 4-1-2 in ECC, cybersecurity requirements for use of
social media management, automated monitoring or brand protection services in the organization
must include at least the following:</t>
  </si>
  <si>
    <t>Non-disclosure clauses and secure removal of organization’s data by the
third-party upon service termination</t>
  </si>
  <si>
    <t>® Review the service level agreement between the organization and third-parties who are
responsible of managing social media accounts, automated monitoring or brand protection
services firm.
® Verify that the non-disclosure clauses and secure removal of organization’s data are
documented in the agreement. Further, verify that the services firm must also provide
evidence of secure removal of data to the organization.</t>
  </si>
  <si>
    <t>® Documented service level agreement with third-parties who are responsible of managing
social media accounts, automated monitoring or brand protection services firm that includes
clauses of non-disclosure and secure data removal upon service termination.</t>
  </si>
  <si>
    <t>® Review the service level agreement between the organization and third-parties who are
responsible of managing social media accounts, automated monitoring or brand protection
services firm.
® Verify and document the procedures to be followed by the services firm with respect to the
incident management of cyber incidents and reporting of vulnerabilities to the organization
in a timely manner, in the contract or the service level agreements.</t>
  </si>
  <si>
    <t>Communication procedures to report vulnerabilities and cyber incidents</t>
  </si>
  <si>
    <t>® Documented procedures for cyber incidents and reporting of vulnerability to the
organization, in the contract or service level agreement.</t>
  </si>
  <si>
    <t>Requirements for the third-party to comply with cybersecurity requirements and
policies to protect organizations’ social media accounts, and related laws and
regulation.</t>
  </si>
  <si>
    <t>® Review the service level agreement between the organization and third-parties who are
responsible of managing social media accounts, automated monitoring or brand protection
services firm.
® Verify and document the requirements for the services firm to comply with the cybersecurity
requirements and policies to protect organizations’ social media accounts in line with the
organizational policies and procedures of the authority and the relevant national legal and
regulatory requirements, in the service level agreement.</t>
  </si>
  <si>
    <t>® Documented procedures for compliance with the cybersecurity requirements and policies of
the organization, and the relevant national legal and regulatory requirements in the service
level agreement.</t>
  </si>
  <si>
    <t>In addition to the sub-controls in the ECC control 4-2-3, cybersecurity requirements related to the
use of hosting and cloud computing services must include at least the following:</t>
  </si>
  <si>
    <t>The location of the hosted telework systems must be inside the Kingdom of Saudi
Arabia</t>
  </si>
  <si>
    <t>® Work to define the requirements of this control and document them in the cybersecurity
requirements document, and have them approved by the authority holder.
® Ensure that the organization’s telework systems, or any part of its technical components,
are hosted in a reliable and secure place within the Kingdom of Saudi Arabia.</t>
  </si>
  <si>
    <t>® Work on defining the requirements for this control, document them in the cybersecurity
requirements document, and have them approved by the authority holder.
® An official document proving that the organization’s telework systems, or any part of its
technical components, are hosted in a reliable and secure place within the Kingdom of Saudi
Arabia.</t>
  </si>
  <si>
    <t>Assessed</t>
  </si>
  <si>
    <t>Third-Party</t>
  </si>
  <si>
    <t>OSMACC</t>
  </si>
  <si>
    <t>In addition to the sub controls within control 1-10-4 in the ECC, personnel responsible for
managing the organization’s social media accounts must be trained on the required technical skills,
plans and procedures necessary to ensure the implementation of the cybersecurity requirements
and practices when using the organization’s social media accounts.</t>
  </si>
  <si>
    <t>® Develop and document a training curriculum for the personnel to be trained for proper
handling and management of social media accounts which must include required skills to
manage the accounts, organization’s social media standard controls as a part of procedures
to follow for the cybersecurity requirements, implementation, operation and monitoring
of social media accounts’ activities for threat management.
® Personnel responsible for managing the social media accounts in the organization must
be undergoing the cybersecurity training for required skills and procedures.
® Conduct the social media training program on a periodic basis and maintain record of
training.</t>
  </si>
  <si>
    <t>® Documented and approved customized training program for authorized personnel who
are responsible for managing the organization’s social media accounts.
® Sample records of training conducted for or attended by personnel responsible for
managing the social media accounts.</t>
  </si>
  <si>
    <t>NCA Compliance Score</t>
  </si>
  <si>
    <t xml:space="preserve">Overall Compliance for NCA Regulations </t>
  </si>
  <si>
    <t xml:space="preserve">All NCA Regulations </t>
  </si>
  <si>
    <t xml:space="preserve">Need to be assessed: </t>
  </si>
  <si>
    <t>Single-factor authentication based on username and password</t>
  </si>
  <si>
    <t>Multi-factor authentication for remote access, defining suitable authentication factors, number of factors and suitable technique based on the result of impact assessment of authentication failure and bypass for remote access.</t>
  </si>
  <si>
    <t xml:space="preserve">The cybersecurity requirements for cryptography must include at least the requirements in the National Cryptographic standards; published by NCA and each organization is required to choose and implement the appropriate cryptographic standard level based on the nature and sensitivity of the data, system, and networks to be protected, and based on the risk assessment by the organization; and as per related laws and regulations; according to the following: </t>
  </si>
  <si>
    <t>Approved cryptographic system and solution standards  and its technical and regulatory limitations.</t>
  </si>
  <si>
    <t>Encryption of data in-transit, at-rest, and while processing  as per classification and related laws and regulations.</t>
  </si>
  <si>
    <t>Cybersecurity managed services centers for monitoring and operations must be completely present inside the Kingdom of Saudi Arabia.</t>
  </si>
  <si>
    <t>A cybersecurity steering committee must be established by the Authorizing Official to ensure the support and implementation of the cybersecurity programs and initiatives within the organization.
Committee members, roles and responsibilities, and governance framework must be defined,
documented and approved. The committee must include the head of the cybersecurity function as one of its members. It is highly recommended that the committee reports directly to the head of the organization or his/her delegate while ensuring that this does not result in a conflict of interest.</t>
  </si>
  <si>
    <t xml:space="preserve">Cybersecurity policies and procedures must be defined and documented by the cybersecurity function, approved by the Authorizing Official, and disseminated to relevant parties inside and outside the organization. </t>
  </si>
  <si>
    <t>Multi-factor authentication for remote and webmail access to email service, defining authentication factors, number of factors and suitable technique based on the result of impact assessment of authentication failure and bypass.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</si>
</sst>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2"/>
      <color theme="1"/>
      <name val="Aptos Narrow"/>
      <family val="2"/>
      <scheme val="minor"/>
    </font>
    <font>
      <sz val="12"/>
      <color theme="0"/>
      <name val="Aptos Narrow"/>
      <family val="2"/>
      <scheme val="minor"/>
    </font>
    <font>
      <sz val="11"/>
      <color theme="1"/>
      <name val="Aptos Narrow"/>
      <family val="2"/>
      <scheme val="minor"/>
    </font>
    <font>
      <sz val="9"/>
      <color theme="1"/>
      <name val="Aptos Narrow"/>
      <family val="2"/>
      <scheme val="minor"/>
    </font>
    <font>
      <sz val="9"/>
      <color theme="0"/>
      <name val="Aptos Narrow"/>
      <family val="2"/>
      <scheme val="minor"/>
    </font>
    <font>
      <b/>
      <sz val="12"/>
      <color theme="1"/>
      <name val="Aptos Narrow"/>
      <scheme val="minor"/>
    </font>
    <font>
      <sz val="8"/>
      <color rgb="FF000000"/>
      <name val="Helvetica"/>
      <family val="2"/>
    </font>
    <font>
      <sz val="9"/>
      <color rgb="FF000000"/>
      <name val="Helvetica"/>
      <family val="2"/>
    </font>
    <font>
      <sz val="7"/>
      <color rgb="FF000000"/>
      <name val="Helvetica"/>
      <family val="2"/>
    </font>
    <font>
      <b/>
      <sz val="24"/>
      <color theme="0"/>
      <name val="Aptos Narrow"/>
      <scheme val="minor"/>
    </font>
    <font>
      <b/>
      <sz val="14"/>
      <color theme="0"/>
      <name val="Aptos Narrow"/>
      <scheme val="minor"/>
    </font>
    <font>
      <sz val="20"/>
      <color theme="0"/>
      <name val="Aptos Narrow"/>
      <family val="2"/>
      <scheme val="minor"/>
    </font>
    <font>
      <sz val="20"/>
      <color theme="0"/>
      <name val="Aptos Narrow (Body)"/>
    </font>
    <font>
      <b/>
      <sz val="16"/>
      <color theme="0"/>
      <name val="Aptos Narrow"/>
      <scheme val="minor"/>
    </font>
    <font>
      <b/>
      <sz val="20"/>
      <color theme="0"/>
      <name val="Aptos Narrow"/>
      <scheme val="minor"/>
    </font>
    <font>
      <sz val="9"/>
      <color rgb="FF000000"/>
      <name val="Aptos Narrow"/>
      <family val="2"/>
      <scheme val="minor"/>
    </font>
    <font>
      <sz val="8"/>
      <name val="Aptos Narrow"/>
      <family val="2"/>
      <scheme val="minor"/>
    </font>
    <font>
      <sz val="12"/>
      <color theme="0"/>
      <name val="Aptos Narrow"/>
      <scheme val="minor"/>
    </font>
    <font>
      <b/>
      <sz val="16"/>
      <color theme="1"/>
      <name val="Aptos Narrow"/>
      <scheme val="minor"/>
    </font>
    <font>
      <b/>
      <sz val="14"/>
      <color theme="1"/>
      <name val="Aptos Narrow"/>
      <scheme val="minor"/>
    </font>
    <font>
      <sz val="12"/>
      <color theme="1"/>
      <name val="Aptos Narrow"/>
      <scheme val="minor"/>
    </font>
  </fonts>
  <fills count="10">
    <fill>
      <patternFill patternType="none"/>
    </fill>
    <fill>
      <patternFill patternType="gray125"/>
    </fill>
    <fill>
      <patternFill patternType="solid">
        <fgColor theme="0"/>
        <bgColor indexed="64"/>
      </patternFill>
    </fill>
    <fill>
      <patternFill patternType="solid">
        <fgColor theme="0" tint="-4.9989318521683403E-2"/>
        <bgColor indexed="64"/>
      </patternFill>
    </fill>
    <fill>
      <patternFill patternType="solid">
        <fgColor theme="3" tint="0.89999084444715716"/>
        <bgColor indexed="64"/>
      </patternFill>
    </fill>
    <fill>
      <patternFill patternType="solid">
        <fgColor rgb="FF38408D"/>
        <bgColor indexed="64"/>
      </patternFill>
    </fill>
    <fill>
      <patternFill patternType="solid">
        <fgColor rgb="FF05BAB0"/>
        <bgColor indexed="64"/>
      </patternFill>
    </fill>
    <fill>
      <patternFill patternType="solid">
        <fgColor rgb="FF313E4F"/>
        <bgColor indexed="64"/>
      </patternFill>
    </fill>
    <fill>
      <patternFill patternType="solid">
        <fgColor rgb="FF3D54A6"/>
        <bgColor indexed="64"/>
      </patternFill>
    </fill>
    <fill>
      <patternFill patternType="solid">
        <fgColor theme="0" tint="-0.14999847407452621"/>
        <bgColor indexed="64"/>
      </patternFill>
    </fill>
  </fills>
  <borders count="61">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thin">
        <color theme="0"/>
      </left>
      <right style="thin">
        <color theme="0"/>
      </right>
      <top style="thin">
        <color theme="0"/>
      </top>
      <bottom style="thin">
        <color theme="0"/>
      </bottom>
      <diagonal/>
    </border>
    <border>
      <left/>
      <right style="thin">
        <color auto="1"/>
      </right>
      <top/>
      <bottom style="thin">
        <color auto="1"/>
      </bottom>
      <diagonal/>
    </border>
    <border>
      <left/>
      <right style="thin">
        <color theme="0"/>
      </right>
      <top style="thin">
        <color theme="0"/>
      </top>
      <bottom style="thin">
        <color theme="0"/>
      </bottom>
      <diagonal/>
    </border>
    <border>
      <left style="thin">
        <color theme="0"/>
      </left>
      <right style="thin">
        <color theme="0"/>
      </right>
      <top style="thin">
        <color theme="0"/>
      </top>
      <bottom/>
      <diagonal/>
    </border>
    <border>
      <left style="thin">
        <color theme="0"/>
      </left>
      <right style="thin">
        <color theme="0"/>
      </right>
      <top/>
      <bottom style="thin">
        <color theme="0"/>
      </bottom>
      <diagonal/>
    </border>
    <border>
      <left style="medium">
        <color theme="1"/>
      </left>
      <right style="thin">
        <color theme="0"/>
      </right>
      <top style="medium">
        <color theme="1"/>
      </top>
      <bottom style="thin">
        <color theme="0"/>
      </bottom>
      <diagonal/>
    </border>
    <border>
      <left/>
      <right style="thin">
        <color auto="1"/>
      </right>
      <top style="medium">
        <color theme="1"/>
      </top>
      <bottom style="thin">
        <color auto="1"/>
      </bottom>
      <diagonal/>
    </border>
    <border>
      <left style="thin">
        <color auto="1"/>
      </left>
      <right style="thin">
        <color auto="1"/>
      </right>
      <top style="medium">
        <color theme="1"/>
      </top>
      <bottom style="thin">
        <color auto="1"/>
      </bottom>
      <diagonal/>
    </border>
    <border>
      <left style="thin">
        <color auto="1"/>
      </left>
      <right style="medium">
        <color theme="1"/>
      </right>
      <top style="medium">
        <color theme="1"/>
      </top>
      <bottom style="thin">
        <color auto="1"/>
      </bottom>
      <diagonal/>
    </border>
    <border>
      <left style="medium">
        <color theme="1"/>
      </left>
      <right style="thin">
        <color theme="0"/>
      </right>
      <top style="thin">
        <color theme="0"/>
      </top>
      <bottom style="thin">
        <color theme="0"/>
      </bottom>
      <diagonal/>
    </border>
    <border>
      <left style="thin">
        <color auto="1"/>
      </left>
      <right style="medium">
        <color theme="1"/>
      </right>
      <top style="thin">
        <color auto="1"/>
      </top>
      <bottom style="thin">
        <color auto="1"/>
      </bottom>
      <diagonal/>
    </border>
    <border>
      <left style="medium">
        <color theme="1"/>
      </left>
      <right style="thin">
        <color theme="0"/>
      </right>
      <top style="thin">
        <color theme="0"/>
      </top>
      <bottom style="medium">
        <color theme="1"/>
      </bottom>
      <diagonal/>
    </border>
    <border>
      <left/>
      <right style="thin">
        <color auto="1"/>
      </right>
      <top style="thin">
        <color auto="1"/>
      </top>
      <bottom style="medium">
        <color theme="1"/>
      </bottom>
      <diagonal/>
    </border>
    <border>
      <left style="thin">
        <color auto="1"/>
      </left>
      <right style="thin">
        <color auto="1"/>
      </right>
      <top style="thin">
        <color auto="1"/>
      </top>
      <bottom style="medium">
        <color theme="1"/>
      </bottom>
      <diagonal/>
    </border>
    <border>
      <left style="thin">
        <color auto="1"/>
      </left>
      <right style="medium">
        <color theme="1"/>
      </right>
      <top style="thin">
        <color auto="1"/>
      </top>
      <bottom style="medium">
        <color theme="1"/>
      </bottom>
      <diagonal/>
    </border>
    <border>
      <left style="thin">
        <color theme="0"/>
      </left>
      <right style="thin">
        <color theme="0"/>
      </right>
      <top style="medium">
        <color theme="1"/>
      </top>
      <bottom style="thin">
        <color theme="0"/>
      </bottom>
      <diagonal/>
    </border>
    <border>
      <left style="thin">
        <color theme="0"/>
      </left>
      <right style="medium">
        <color theme="1"/>
      </right>
      <top style="medium">
        <color theme="1"/>
      </top>
      <bottom style="thin">
        <color theme="0"/>
      </bottom>
      <diagonal/>
    </border>
    <border>
      <left style="thin">
        <color theme="0"/>
      </left>
      <right style="medium">
        <color theme="1"/>
      </right>
      <top style="thin">
        <color theme="0"/>
      </top>
      <bottom style="thin">
        <color theme="0"/>
      </bottom>
      <diagonal/>
    </border>
    <border>
      <left/>
      <right style="thin">
        <color theme="0"/>
      </right>
      <top style="thin">
        <color theme="0"/>
      </top>
      <bottom style="medium">
        <color theme="1"/>
      </bottom>
      <diagonal/>
    </border>
    <border>
      <left style="thin">
        <color theme="0"/>
      </left>
      <right style="thin">
        <color theme="0"/>
      </right>
      <top style="thin">
        <color theme="0"/>
      </top>
      <bottom style="medium">
        <color theme="1"/>
      </bottom>
      <diagonal/>
    </border>
    <border>
      <left style="thin">
        <color theme="0"/>
      </left>
      <right style="medium">
        <color theme="1"/>
      </right>
      <top style="thin">
        <color theme="0"/>
      </top>
      <bottom style="medium">
        <color theme="1"/>
      </bottom>
      <diagonal/>
    </border>
    <border>
      <left style="thin">
        <color theme="0"/>
      </left>
      <right style="thin">
        <color theme="0"/>
      </right>
      <top/>
      <bottom/>
      <diagonal/>
    </border>
    <border>
      <left style="thin">
        <color auto="1"/>
      </left>
      <right style="thin">
        <color auto="1"/>
      </right>
      <top/>
      <bottom/>
      <diagonal/>
    </border>
    <border>
      <left style="medium">
        <color theme="1"/>
      </left>
      <right style="thin">
        <color theme="0"/>
      </right>
      <top style="medium">
        <color theme="1"/>
      </top>
      <bottom style="medium">
        <color theme="1"/>
      </bottom>
      <diagonal/>
    </border>
    <border>
      <left/>
      <right style="thin">
        <color auto="1"/>
      </right>
      <top style="medium">
        <color theme="1"/>
      </top>
      <bottom style="medium">
        <color theme="1"/>
      </bottom>
      <diagonal/>
    </border>
    <border>
      <left style="thin">
        <color auto="1"/>
      </left>
      <right style="thin">
        <color auto="1"/>
      </right>
      <top style="medium">
        <color theme="1"/>
      </top>
      <bottom style="medium">
        <color theme="1"/>
      </bottom>
      <diagonal/>
    </border>
    <border>
      <left style="thin">
        <color auto="1"/>
      </left>
      <right style="medium">
        <color theme="1"/>
      </right>
      <top style="medium">
        <color theme="1"/>
      </top>
      <bottom style="medium">
        <color theme="1"/>
      </bottom>
      <diagonal/>
    </border>
    <border>
      <left style="medium">
        <color theme="1"/>
      </left>
      <right style="thin">
        <color auto="1"/>
      </right>
      <top style="medium">
        <color theme="1"/>
      </top>
      <bottom/>
      <diagonal/>
    </border>
    <border>
      <left style="medium">
        <color theme="1"/>
      </left>
      <right style="thin">
        <color auto="1"/>
      </right>
      <top/>
      <bottom/>
      <diagonal/>
    </border>
    <border>
      <left style="medium">
        <color theme="1"/>
      </left>
      <right style="thin">
        <color auto="1"/>
      </right>
      <top/>
      <bottom style="medium">
        <color theme="1"/>
      </bottom>
      <diagonal/>
    </border>
    <border>
      <left style="medium">
        <color theme="1"/>
      </left>
      <right style="thin">
        <color auto="1"/>
      </right>
      <top/>
      <bottom style="thin">
        <color theme="0"/>
      </bottom>
      <diagonal/>
    </border>
    <border>
      <left style="thin">
        <color theme="1"/>
      </left>
      <right style="thin">
        <color theme="1"/>
      </right>
      <top style="thin">
        <color theme="1"/>
      </top>
      <bottom style="thin">
        <color theme="1"/>
      </bottom>
      <diagonal/>
    </border>
    <border>
      <left/>
      <right/>
      <top/>
      <bottom style="thin">
        <color auto="1"/>
      </bottom>
      <diagonal/>
    </border>
    <border>
      <left style="thin">
        <color auto="1"/>
      </left>
      <right style="thin">
        <color auto="1"/>
      </right>
      <top style="medium">
        <color theme="1"/>
      </top>
      <bottom/>
      <diagonal/>
    </border>
    <border>
      <left style="thin">
        <color auto="1"/>
      </left>
      <right style="medium">
        <color theme="1"/>
      </right>
      <top style="medium">
        <color theme="1"/>
      </top>
      <bottom/>
      <diagonal/>
    </border>
    <border>
      <left style="thin">
        <color theme="1"/>
      </left>
      <right style="thin">
        <color auto="1"/>
      </right>
      <top style="thin">
        <color theme="1"/>
      </top>
      <bottom/>
      <diagonal/>
    </border>
    <border>
      <left style="thin">
        <color theme="1"/>
      </left>
      <right style="thin">
        <color auto="1"/>
      </right>
      <top/>
      <bottom/>
      <diagonal/>
    </border>
    <border>
      <left style="thin">
        <color theme="1"/>
      </left>
      <right style="thin">
        <color auto="1"/>
      </right>
      <top/>
      <bottom style="thin">
        <color theme="1"/>
      </bottom>
      <diagonal/>
    </border>
    <border>
      <left style="thin">
        <color theme="0"/>
      </left>
      <right style="medium">
        <color theme="1"/>
      </right>
      <top style="thin">
        <color theme="0"/>
      </top>
      <bottom/>
      <diagonal/>
    </border>
    <border>
      <left style="thin">
        <color auto="1"/>
      </left>
      <right style="thin">
        <color auto="1"/>
      </right>
      <top style="thin">
        <color auto="1"/>
      </top>
      <bottom/>
      <diagonal/>
    </border>
    <border>
      <left style="thin">
        <color auto="1"/>
      </left>
      <right style="thin">
        <color auto="1"/>
      </right>
      <top/>
      <bottom style="thin">
        <color theme="1"/>
      </bottom>
      <diagonal/>
    </border>
    <border>
      <left style="thin">
        <color auto="1"/>
      </left>
      <right style="thin">
        <color auto="1"/>
      </right>
      <top style="thin">
        <color theme="1"/>
      </top>
      <bottom/>
      <diagonal/>
    </border>
    <border>
      <left style="thin">
        <color theme="0"/>
      </left>
      <right/>
      <top/>
      <bottom style="thin">
        <color theme="0"/>
      </bottom>
      <diagonal/>
    </border>
    <border>
      <left/>
      <right/>
      <top/>
      <bottom style="thin">
        <color theme="0"/>
      </bottom>
      <diagonal/>
    </border>
    <border>
      <left style="thin">
        <color theme="0"/>
      </left>
      <right/>
      <top style="thin">
        <color theme="0"/>
      </top>
      <bottom/>
      <diagonal/>
    </border>
    <border>
      <left/>
      <right/>
      <top style="thin">
        <color theme="0"/>
      </top>
      <bottom/>
      <diagonal/>
    </border>
    <border>
      <left/>
      <right style="thin">
        <color theme="0"/>
      </right>
      <top style="thin">
        <color theme="0"/>
      </top>
      <bottom/>
      <diagonal/>
    </border>
    <border>
      <left style="thin">
        <color theme="0"/>
      </left>
      <right/>
      <top/>
      <bottom/>
      <diagonal/>
    </border>
    <border>
      <left/>
      <right style="thin">
        <color theme="0"/>
      </right>
      <top/>
      <bottom/>
      <diagonal/>
    </border>
    <border>
      <left/>
      <right style="thin">
        <color theme="0"/>
      </right>
      <top/>
      <bottom style="thin">
        <color theme="0"/>
      </bottom>
      <diagonal/>
    </border>
    <border>
      <left style="medium">
        <color theme="1"/>
      </left>
      <right style="thin">
        <color theme="0"/>
      </right>
      <top/>
      <bottom style="medium">
        <color theme="1"/>
      </bottom>
      <diagonal/>
    </border>
    <border>
      <left/>
      <right style="thin">
        <color auto="1"/>
      </right>
      <top/>
      <bottom style="medium">
        <color theme="1"/>
      </bottom>
      <diagonal/>
    </border>
    <border>
      <left style="thin">
        <color auto="1"/>
      </left>
      <right style="thin">
        <color auto="1"/>
      </right>
      <top/>
      <bottom style="medium">
        <color theme="1"/>
      </bottom>
      <diagonal/>
    </border>
    <border>
      <left style="thin">
        <color theme="1"/>
      </left>
      <right/>
      <top style="thin">
        <color theme="1"/>
      </top>
      <bottom style="thin">
        <color theme="1"/>
      </bottom>
      <diagonal/>
    </border>
    <border>
      <left style="thin">
        <color theme="1"/>
      </left>
      <right style="thin">
        <color theme="1"/>
      </right>
      <top style="thin">
        <color theme="1"/>
      </top>
      <bottom/>
      <diagonal/>
    </border>
  </borders>
  <cellStyleXfs count="2">
    <xf numFmtId="0" fontId="0" fillId="0" borderId="0"/>
    <xf numFmtId="0" fontId="2" fillId="0" borderId="0"/>
  </cellStyleXfs>
  <cellXfs count="217">
    <xf numFmtId="0" fontId="0" fillId="0" borderId="0" xfId="0"/>
    <xf numFmtId="0" fontId="0" fillId="0" borderId="0" xfId="0" applyAlignment="1">
      <alignment wrapText="1"/>
    </xf>
    <xf numFmtId="49" fontId="3" fillId="0" borderId="1" xfId="1" applyNumberFormat="1" applyFont="1" applyBorder="1" applyAlignment="1">
      <alignment horizontal="center" vertical="center" wrapText="1"/>
    </xf>
    <xf numFmtId="0" fontId="3" fillId="0" borderId="1" xfId="1" applyFont="1" applyBorder="1" applyAlignment="1">
      <alignment horizontal="center" vertical="center" wrapText="1"/>
    </xf>
    <xf numFmtId="0" fontId="3" fillId="0" borderId="1" xfId="1" applyFont="1" applyBorder="1" applyAlignment="1">
      <alignment vertical="top" wrapText="1"/>
    </xf>
    <xf numFmtId="0" fontId="3" fillId="0" borderId="1" xfId="1" quotePrefix="1" applyFont="1" applyBorder="1" applyAlignment="1">
      <alignment vertical="center" wrapText="1"/>
    </xf>
    <xf numFmtId="0" fontId="3" fillId="0" borderId="1" xfId="1" applyFont="1" applyBorder="1" applyAlignment="1">
      <alignment vertical="center" wrapText="1"/>
    </xf>
    <xf numFmtId="49" fontId="3" fillId="2" borderId="1" xfId="1" applyNumberFormat="1" applyFont="1" applyFill="1" applyBorder="1" applyAlignment="1">
      <alignment horizontal="center" vertical="center" wrapText="1"/>
    </xf>
    <xf numFmtId="0" fontId="4" fillId="3" borderId="1" xfId="1" quotePrefix="1" applyFont="1" applyFill="1" applyBorder="1" applyAlignment="1">
      <alignment horizontal="center" vertical="center" wrapText="1"/>
    </xf>
    <xf numFmtId="14" fontId="3" fillId="0" borderId="1" xfId="1" applyNumberFormat="1" applyFont="1" applyBorder="1" applyAlignment="1">
      <alignment horizontal="center" vertical="center" wrapText="1"/>
    </xf>
    <xf numFmtId="0" fontId="3" fillId="2" borderId="1" xfId="1" applyFont="1" applyFill="1" applyBorder="1" applyAlignment="1">
      <alignment horizontal="center" vertical="center" wrapText="1"/>
    </xf>
    <xf numFmtId="0" fontId="8" fillId="0" borderId="0" xfId="0" applyFont="1"/>
    <xf numFmtId="0" fontId="0" fillId="2" borderId="0" xfId="0" applyFill="1" applyAlignment="1">
      <alignment vertical="center" wrapText="1"/>
    </xf>
    <xf numFmtId="0" fontId="0" fillId="2" borderId="0" xfId="0" applyFill="1" applyAlignment="1">
      <alignment vertical="center" textRotation="90" wrapText="1"/>
    </xf>
    <xf numFmtId="0" fontId="0" fillId="0" borderId="1" xfId="0" applyBorder="1" applyAlignment="1">
      <alignment vertical="center" wrapText="1"/>
    </xf>
    <xf numFmtId="49" fontId="3" fillId="0" borderId="2" xfId="1" applyNumberFormat="1" applyFont="1" applyBorder="1" applyAlignment="1">
      <alignment horizontal="center" vertical="center" wrapText="1"/>
    </xf>
    <xf numFmtId="49" fontId="3" fillId="2" borderId="2" xfId="1" applyNumberFormat="1" applyFont="1" applyFill="1" applyBorder="1" applyAlignment="1">
      <alignment horizontal="center" vertical="center" wrapText="1"/>
    </xf>
    <xf numFmtId="0" fontId="3" fillId="2" borderId="2" xfId="1" applyFont="1" applyFill="1" applyBorder="1" applyAlignment="1">
      <alignment horizontal="center" vertical="center" wrapText="1"/>
    </xf>
    <xf numFmtId="49" fontId="3" fillId="0" borderId="12" xfId="1" applyNumberFormat="1" applyFont="1" applyBorder="1" applyAlignment="1">
      <alignment horizontal="center" vertical="center" wrapText="1"/>
    </xf>
    <xf numFmtId="0" fontId="3" fillId="0" borderId="13" xfId="1" applyFont="1" applyBorder="1" applyAlignment="1">
      <alignment horizontal="center" vertical="center" wrapText="1"/>
    </xf>
    <xf numFmtId="0" fontId="3" fillId="0" borderId="13" xfId="1" applyFont="1" applyBorder="1" applyAlignment="1">
      <alignment vertical="center" wrapText="1"/>
    </xf>
    <xf numFmtId="0" fontId="0" fillId="0" borderId="13" xfId="0" applyBorder="1" applyAlignment="1">
      <alignment vertical="center" wrapText="1"/>
    </xf>
    <xf numFmtId="0" fontId="4" fillId="3" borderId="14" xfId="1" quotePrefix="1" applyFont="1" applyFill="1" applyBorder="1" applyAlignment="1">
      <alignment horizontal="center" vertical="center" wrapText="1"/>
    </xf>
    <xf numFmtId="0" fontId="4" fillId="3" borderId="16" xfId="1" quotePrefix="1" applyFont="1" applyFill="1" applyBorder="1" applyAlignment="1">
      <alignment horizontal="center" vertical="center" wrapText="1"/>
    </xf>
    <xf numFmtId="49" fontId="3" fillId="0" borderId="18" xfId="1" applyNumberFormat="1" applyFont="1" applyBorder="1" applyAlignment="1">
      <alignment horizontal="center" vertical="center" wrapText="1"/>
    </xf>
    <xf numFmtId="0" fontId="3" fillId="0" borderId="19" xfId="1" applyFont="1" applyBorder="1" applyAlignment="1">
      <alignment horizontal="center" vertical="center" wrapText="1"/>
    </xf>
    <xf numFmtId="0" fontId="3" fillId="0" borderId="19" xfId="1" applyFont="1" applyBorder="1" applyAlignment="1">
      <alignment vertical="center" wrapText="1"/>
    </xf>
    <xf numFmtId="0" fontId="0" fillId="0" borderId="19" xfId="0" applyBorder="1" applyAlignment="1">
      <alignment vertical="center" wrapText="1"/>
    </xf>
    <xf numFmtId="0" fontId="4" fillId="3" borderId="20" xfId="1" quotePrefix="1" applyFont="1" applyFill="1" applyBorder="1" applyAlignment="1">
      <alignment horizontal="center" vertical="center" wrapText="1"/>
    </xf>
    <xf numFmtId="0" fontId="3" fillId="0" borderId="19" xfId="1" quotePrefix="1" applyFont="1" applyBorder="1" applyAlignment="1">
      <alignment vertical="center" wrapText="1"/>
    </xf>
    <xf numFmtId="0" fontId="3" fillId="0" borderId="13" xfId="1" quotePrefix="1" applyFont="1" applyBorder="1" applyAlignment="1">
      <alignment vertical="center" wrapText="1"/>
    </xf>
    <xf numFmtId="0" fontId="3" fillId="0" borderId="19" xfId="1" applyFont="1" applyBorder="1" applyAlignment="1">
      <alignment horizontal="left" vertical="center" wrapText="1"/>
    </xf>
    <xf numFmtId="0" fontId="5" fillId="4" borderId="16" xfId="0" applyFont="1" applyFill="1" applyBorder="1" applyAlignment="1">
      <alignment vertical="center" wrapText="1"/>
    </xf>
    <xf numFmtId="0" fontId="0" fillId="0" borderId="16" xfId="0" applyBorder="1" applyAlignment="1">
      <alignment vertical="center" wrapText="1"/>
    </xf>
    <xf numFmtId="49" fontId="3" fillId="2" borderId="12" xfId="1" applyNumberFormat="1" applyFont="1" applyFill="1" applyBorder="1" applyAlignment="1">
      <alignment horizontal="center" vertical="center" wrapText="1"/>
    </xf>
    <xf numFmtId="49" fontId="3" fillId="2" borderId="18" xfId="1" applyNumberFormat="1" applyFont="1" applyFill="1" applyBorder="1" applyAlignment="1">
      <alignment horizontal="center" vertical="center" wrapText="1"/>
    </xf>
    <xf numFmtId="49" fontId="3" fillId="0" borderId="30" xfId="1" applyNumberFormat="1" applyFont="1" applyBorder="1" applyAlignment="1">
      <alignment horizontal="center" vertical="center" wrapText="1"/>
    </xf>
    <xf numFmtId="0" fontId="0" fillId="0" borderId="31" xfId="0" applyBorder="1" applyAlignment="1">
      <alignment vertical="center" wrapText="1"/>
    </xf>
    <xf numFmtId="0" fontId="4" fillId="3" borderId="32" xfId="1" quotePrefix="1" applyFont="1" applyFill="1" applyBorder="1" applyAlignment="1">
      <alignment horizontal="center" vertical="center" wrapText="1"/>
    </xf>
    <xf numFmtId="14" fontId="3" fillId="0" borderId="13" xfId="1" applyNumberFormat="1" applyFont="1" applyBorder="1" applyAlignment="1">
      <alignment horizontal="center" vertical="center" wrapText="1"/>
    </xf>
    <xf numFmtId="0" fontId="5" fillId="4" borderId="14" xfId="0" applyFont="1" applyFill="1" applyBorder="1" applyAlignment="1">
      <alignment vertical="center" wrapText="1"/>
    </xf>
    <xf numFmtId="14" fontId="3" fillId="0" borderId="19" xfId="1" applyNumberFormat="1" applyFont="1" applyBorder="1" applyAlignment="1">
      <alignment horizontal="center" vertical="center" wrapText="1"/>
    </xf>
    <xf numFmtId="0" fontId="4" fillId="3" borderId="19" xfId="1" quotePrefix="1" applyFont="1" applyFill="1" applyBorder="1" applyAlignment="1">
      <alignment horizontal="center" vertical="center" wrapText="1"/>
    </xf>
    <xf numFmtId="0" fontId="0" fillId="0" borderId="20" xfId="0" applyBorder="1" applyAlignment="1">
      <alignment vertical="center" wrapText="1"/>
    </xf>
    <xf numFmtId="0" fontId="3" fillId="0" borderId="13" xfId="1" applyFont="1" applyBorder="1" applyAlignment="1">
      <alignment horizontal="left" vertical="center" wrapText="1"/>
    </xf>
    <xf numFmtId="0" fontId="3" fillId="2" borderId="12" xfId="1" applyFont="1" applyFill="1" applyBorder="1" applyAlignment="1">
      <alignment horizontal="center" vertical="center" wrapText="1"/>
    </xf>
    <xf numFmtId="0" fontId="3" fillId="2" borderId="13" xfId="1" applyFont="1" applyFill="1" applyBorder="1" applyAlignment="1">
      <alignment horizontal="center" vertical="center" wrapText="1"/>
    </xf>
    <xf numFmtId="0" fontId="3" fillId="2" borderId="18" xfId="1" applyFont="1" applyFill="1" applyBorder="1" applyAlignment="1">
      <alignment horizontal="center" vertical="center" wrapText="1"/>
    </xf>
    <xf numFmtId="0" fontId="3" fillId="2" borderId="19" xfId="1" applyFont="1" applyFill="1" applyBorder="1" applyAlignment="1">
      <alignment horizontal="center" vertical="center" wrapText="1"/>
    </xf>
    <xf numFmtId="0" fontId="10" fillId="5" borderId="15" xfId="0" applyFont="1" applyFill="1" applyBorder="1" applyAlignment="1">
      <alignment horizontal="center" vertical="center" wrapText="1"/>
    </xf>
    <xf numFmtId="0" fontId="10" fillId="5" borderId="8" xfId="1" applyFont="1" applyFill="1" applyBorder="1" applyAlignment="1">
      <alignment horizontal="center" vertical="center" wrapText="1" readingOrder="1"/>
    </xf>
    <xf numFmtId="0" fontId="10" fillId="5" borderId="6" xfId="1" applyFont="1" applyFill="1" applyBorder="1" applyAlignment="1">
      <alignment horizontal="center" vertical="center" wrapText="1" readingOrder="1"/>
    </xf>
    <xf numFmtId="0" fontId="10" fillId="5" borderId="23" xfId="1" applyFont="1" applyFill="1" applyBorder="1" applyAlignment="1">
      <alignment horizontal="center" vertical="center" wrapText="1" readingOrder="1"/>
    </xf>
    <xf numFmtId="0" fontId="10" fillId="5" borderId="17" xfId="0" applyFont="1" applyFill="1" applyBorder="1" applyAlignment="1">
      <alignment horizontal="center" vertical="center" wrapText="1"/>
    </xf>
    <xf numFmtId="0" fontId="11" fillId="5" borderId="29" xfId="0" applyFont="1" applyFill="1" applyBorder="1" applyAlignment="1">
      <alignment horizontal="center" vertical="center" textRotation="90" wrapText="1"/>
    </xf>
    <xf numFmtId="0" fontId="1" fillId="5" borderId="29" xfId="0" applyFont="1" applyFill="1" applyBorder="1" applyAlignment="1">
      <alignment vertical="center" textRotation="90" wrapText="1"/>
    </xf>
    <xf numFmtId="0" fontId="10" fillId="6" borderId="15" xfId="0" applyFont="1" applyFill="1" applyBorder="1" applyAlignment="1">
      <alignment horizontal="center" vertical="center" wrapText="1"/>
    </xf>
    <xf numFmtId="0" fontId="10" fillId="6" borderId="8" xfId="1" applyFont="1" applyFill="1" applyBorder="1" applyAlignment="1">
      <alignment horizontal="center" vertical="center" wrapText="1" readingOrder="1"/>
    </xf>
    <xf numFmtId="0" fontId="10" fillId="6" borderId="6" xfId="1" applyFont="1" applyFill="1" applyBorder="1" applyAlignment="1">
      <alignment horizontal="center" vertical="center" wrapText="1" readingOrder="1"/>
    </xf>
    <xf numFmtId="0" fontId="10" fillId="6" borderId="23" xfId="1" applyFont="1" applyFill="1" applyBorder="1" applyAlignment="1">
      <alignment horizontal="center" vertical="center" wrapText="1" readingOrder="1"/>
    </xf>
    <xf numFmtId="0" fontId="10" fillId="6" borderId="17" xfId="0" applyFont="1" applyFill="1" applyBorder="1" applyAlignment="1">
      <alignment horizontal="center" vertical="center" wrapText="1"/>
    </xf>
    <xf numFmtId="49" fontId="15" fillId="0" borderId="1" xfId="0" applyNumberFormat="1" applyFont="1" applyBorder="1" applyAlignment="1">
      <alignment horizontal="center" vertical="center" wrapText="1"/>
    </xf>
    <xf numFmtId="0" fontId="15" fillId="0" borderId="2" xfId="0" applyFont="1" applyBorder="1" applyAlignment="1">
      <alignment horizontal="center" vertical="center" wrapText="1"/>
    </xf>
    <xf numFmtId="49" fontId="15" fillId="0" borderId="3" xfId="0" applyNumberFormat="1" applyFont="1" applyBorder="1" applyAlignment="1">
      <alignment horizontal="center" vertical="center" wrapText="1"/>
    </xf>
    <xf numFmtId="0" fontId="15" fillId="0" borderId="7" xfId="0" applyFont="1" applyBorder="1" applyAlignment="1">
      <alignment horizontal="center" vertical="center" wrapText="1"/>
    </xf>
    <xf numFmtId="0" fontId="3" fillId="0" borderId="4" xfId="1" applyFont="1" applyBorder="1" applyAlignment="1">
      <alignment horizontal="center" vertical="center" wrapText="1"/>
    </xf>
    <xf numFmtId="0" fontId="15" fillId="0" borderId="5" xfId="0" applyFont="1" applyBorder="1" applyAlignment="1">
      <alignment horizontal="center" vertical="center" wrapText="1"/>
    </xf>
    <xf numFmtId="0" fontId="15" fillId="0" borderId="38" xfId="0" applyFont="1" applyBorder="1" applyAlignment="1">
      <alignment horizontal="center" vertical="center" wrapText="1"/>
    </xf>
    <xf numFmtId="0" fontId="3" fillId="0" borderId="39" xfId="1" applyFont="1" applyBorder="1" applyAlignment="1">
      <alignment vertical="center" wrapText="1"/>
    </xf>
    <xf numFmtId="0" fontId="4" fillId="3" borderId="40" xfId="1" quotePrefix="1" applyFont="1" applyFill="1" applyBorder="1" applyAlignment="1">
      <alignment horizontal="center" vertical="center" wrapText="1"/>
    </xf>
    <xf numFmtId="0" fontId="0" fillId="2" borderId="37" xfId="0" applyFill="1" applyBorder="1" applyAlignment="1">
      <alignment vertical="center" wrapText="1"/>
    </xf>
    <xf numFmtId="0" fontId="2" fillId="0" borderId="0" xfId="1"/>
    <xf numFmtId="0" fontId="2" fillId="2" borderId="0" xfId="1" applyFill="1"/>
    <xf numFmtId="0" fontId="3" fillId="2" borderId="1" xfId="1" applyFont="1" applyFill="1" applyBorder="1" applyAlignment="1">
      <alignment vertical="top" wrapText="1"/>
    </xf>
    <xf numFmtId="49" fontId="15" fillId="0" borderId="2" xfId="0" applyNumberFormat="1" applyFont="1" applyBorder="1" applyAlignment="1">
      <alignment horizontal="center" vertical="center" wrapText="1"/>
    </xf>
    <xf numFmtId="49" fontId="15" fillId="0" borderId="7" xfId="0" applyNumberFormat="1" applyFont="1" applyBorder="1" applyAlignment="1">
      <alignment horizontal="center" vertical="center" wrapText="1"/>
    </xf>
    <xf numFmtId="0" fontId="1" fillId="6" borderId="37" xfId="0" applyFont="1" applyFill="1" applyBorder="1" applyAlignment="1">
      <alignment vertical="center" wrapText="1"/>
    </xf>
    <xf numFmtId="0" fontId="10" fillId="7" borderId="15" xfId="0" applyFont="1" applyFill="1" applyBorder="1" applyAlignment="1">
      <alignment horizontal="center" vertical="center" wrapText="1"/>
    </xf>
    <xf numFmtId="0" fontId="10" fillId="7" borderId="8" xfId="1" applyFont="1" applyFill="1" applyBorder="1" applyAlignment="1">
      <alignment horizontal="center" vertical="center" wrapText="1" readingOrder="1"/>
    </xf>
    <xf numFmtId="0" fontId="10" fillId="7" borderId="6" xfId="1" applyFont="1" applyFill="1" applyBorder="1" applyAlignment="1">
      <alignment horizontal="center" vertical="center" wrapText="1" readingOrder="1"/>
    </xf>
    <xf numFmtId="0" fontId="10" fillId="7" borderId="23" xfId="1" applyFont="1" applyFill="1" applyBorder="1" applyAlignment="1">
      <alignment horizontal="center" vertical="center" wrapText="1" readingOrder="1"/>
    </xf>
    <xf numFmtId="0" fontId="10" fillId="7" borderId="17" xfId="0" applyFont="1" applyFill="1" applyBorder="1" applyAlignment="1">
      <alignment horizontal="center" vertical="center" wrapText="1"/>
    </xf>
    <xf numFmtId="0" fontId="1" fillId="7" borderId="37" xfId="0" applyFont="1" applyFill="1" applyBorder="1" applyAlignment="1">
      <alignment vertical="center" wrapText="1"/>
    </xf>
    <xf numFmtId="49" fontId="3" fillId="0" borderId="45" xfId="1" applyNumberFormat="1" applyFont="1" applyBorder="1" applyAlignment="1">
      <alignment horizontal="center" vertical="center" wrapText="1"/>
    </xf>
    <xf numFmtId="14" fontId="3" fillId="0" borderId="45" xfId="1" applyNumberFormat="1" applyFont="1" applyBorder="1" applyAlignment="1">
      <alignment horizontal="center" vertical="center" wrapText="1"/>
    </xf>
    <xf numFmtId="0" fontId="10" fillId="8" borderId="15" xfId="0" applyFont="1" applyFill="1" applyBorder="1" applyAlignment="1">
      <alignment horizontal="center" vertical="center" wrapText="1"/>
    </xf>
    <xf numFmtId="0" fontId="10" fillId="8" borderId="8" xfId="1" applyFont="1" applyFill="1" applyBorder="1" applyAlignment="1">
      <alignment horizontal="center" vertical="center" wrapText="1" readingOrder="1"/>
    </xf>
    <xf numFmtId="0" fontId="10" fillId="8" borderId="6" xfId="1" applyFont="1" applyFill="1" applyBorder="1" applyAlignment="1">
      <alignment horizontal="center" vertical="center" wrapText="1" readingOrder="1"/>
    </xf>
    <xf numFmtId="0" fontId="10" fillId="8" borderId="23" xfId="1" applyFont="1" applyFill="1" applyBorder="1" applyAlignment="1">
      <alignment horizontal="center" vertical="center" wrapText="1" readingOrder="1"/>
    </xf>
    <xf numFmtId="0" fontId="10" fillId="8" borderId="17" xfId="0" applyFont="1" applyFill="1" applyBorder="1" applyAlignment="1">
      <alignment horizontal="center" vertical="center" wrapText="1"/>
    </xf>
    <xf numFmtId="0" fontId="1" fillId="8" borderId="37" xfId="0" applyFont="1" applyFill="1" applyBorder="1" applyAlignment="1">
      <alignment vertical="center" wrapText="1"/>
    </xf>
    <xf numFmtId="49" fontId="11" fillId="8" borderId="28" xfId="1" applyNumberFormat="1" applyFont="1" applyFill="1" applyBorder="1" applyAlignment="1">
      <alignment vertical="center" textRotation="90" wrapText="1"/>
    </xf>
    <xf numFmtId="0" fontId="1" fillId="5" borderId="56" xfId="0" applyFont="1" applyFill="1" applyBorder="1" applyAlignment="1">
      <alignment horizontal="center" vertical="center" textRotation="90" wrapText="1"/>
    </xf>
    <xf numFmtId="49" fontId="3" fillId="0" borderId="57" xfId="1" applyNumberFormat="1" applyFont="1" applyBorder="1" applyAlignment="1">
      <alignment horizontal="center" vertical="center" wrapText="1"/>
    </xf>
    <xf numFmtId="0" fontId="3" fillId="0" borderId="58" xfId="1" applyFont="1" applyBorder="1" applyAlignment="1">
      <alignment horizontal="center" vertical="center" wrapText="1"/>
    </xf>
    <xf numFmtId="0" fontId="0" fillId="0" borderId="58" xfId="0" applyBorder="1" applyAlignment="1">
      <alignment vertical="center" wrapText="1"/>
    </xf>
    <xf numFmtId="0" fontId="0" fillId="2" borderId="0" xfId="0" applyFill="1" applyAlignment="1">
      <alignment vertical="center"/>
    </xf>
    <xf numFmtId="0" fontId="20" fillId="9" borderId="37" xfId="0" applyFont="1" applyFill="1" applyBorder="1" applyAlignment="1">
      <alignment vertical="center"/>
    </xf>
    <xf numFmtId="0" fontId="20" fillId="9" borderId="59" xfId="0" applyFont="1" applyFill="1" applyBorder="1" applyAlignment="1">
      <alignment vertical="center"/>
    </xf>
    <xf numFmtId="0" fontId="1" fillId="5" borderId="6" xfId="0" applyFont="1" applyFill="1" applyBorder="1" applyAlignment="1">
      <alignment vertical="center"/>
    </xf>
    <xf numFmtId="0" fontId="17" fillId="5" borderId="6" xfId="0" applyFont="1" applyFill="1" applyBorder="1" applyAlignment="1">
      <alignment vertical="center"/>
    </xf>
    <xf numFmtId="0" fontId="1" fillId="6" borderId="6" xfId="0" applyFont="1" applyFill="1" applyBorder="1" applyAlignment="1">
      <alignment vertical="center"/>
    </xf>
    <xf numFmtId="0" fontId="17" fillId="6" borderId="6" xfId="0" applyFont="1" applyFill="1" applyBorder="1" applyAlignment="1">
      <alignment vertical="center"/>
    </xf>
    <xf numFmtId="0" fontId="1" fillId="7" borderId="6" xfId="0" applyFont="1" applyFill="1" applyBorder="1" applyAlignment="1">
      <alignment vertical="center"/>
    </xf>
    <xf numFmtId="0" fontId="17" fillId="7" borderId="6" xfId="0" applyFont="1" applyFill="1" applyBorder="1" applyAlignment="1">
      <alignment vertical="center"/>
    </xf>
    <xf numFmtId="0" fontId="1" fillId="8" borderId="6" xfId="0" applyFont="1" applyFill="1" applyBorder="1" applyAlignment="1">
      <alignment vertical="center"/>
    </xf>
    <xf numFmtId="0" fontId="17" fillId="8" borderId="6" xfId="0" applyFont="1" applyFill="1" applyBorder="1" applyAlignment="1">
      <alignment vertical="center"/>
    </xf>
    <xf numFmtId="0" fontId="18" fillId="9" borderId="37" xfId="0" applyFont="1" applyFill="1" applyBorder="1" applyAlignment="1">
      <alignment horizontal="center" vertical="center"/>
    </xf>
    <xf numFmtId="0" fontId="18" fillId="9" borderId="60" xfId="0" applyFont="1" applyFill="1" applyBorder="1" applyAlignment="1">
      <alignment horizontal="center" vertical="center"/>
    </xf>
    <xf numFmtId="0" fontId="19" fillId="9" borderId="37" xfId="0" applyFont="1" applyFill="1" applyBorder="1" applyAlignment="1">
      <alignment horizontal="center" vertical="center"/>
    </xf>
    <xf numFmtId="0" fontId="20" fillId="9" borderId="37" xfId="0" applyFont="1" applyFill="1" applyBorder="1" applyAlignment="1">
      <alignment horizontal="center" vertical="center"/>
    </xf>
    <xf numFmtId="0" fontId="19" fillId="9" borderId="59" xfId="0" applyFont="1" applyFill="1" applyBorder="1" applyAlignment="1">
      <alignment horizontal="center" vertical="center"/>
    </xf>
    <xf numFmtId="0" fontId="10" fillId="6" borderId="6" xfId="0" applyFont="1" applyFill="1" applyBorder="1" applyAlignment="1">
      <alignment horizontal="center" vertical="center"/>
    </xf>
    <xf numFmtId="0" fontId="13" fillId="8" borderId="48" xfId="0" applyFont="1" applyFill="1" applyBorder="1" applyAlignment="1">
      <alignment horizontal="center" vertical="center"/>
    </xf>
    <xf numFmtId="0" fontId="13" fillId="8" borderId="49" xfId="0" applyFont="1" applyFill="1" applyBorder="1" applyAlignment="1">
      <alignment horizontal="center" vertical="center"/>
    </xf>
    <xf numFmtId="0" fontId="10" fillId="8" borderId="6" xfId="0" applyFont="1" applyFill="1" applyBorder="1" applyAlignment="1">
      <alignment horizontal="center" vertical="center"/>
    </xf>
    <xf numFmtId="0" fontId="1" fillId="8" borderId="9" xfId="0" applyFont="1" applyFill="1" applyBorder="1" applyAlignment="1">
      <alignment horizontal="center" vertical="center"/>
    </xf>
    <xf numFmtId="0" fontId="1" fillId="8" borderId="27" xfId="0" applyFont="1" applyFill="1" applyBorder="1" applyAlignment="1">
      <alignment horizontal="center" vertical="center"/>
    </xf>
    <xf numFmtId="0" fontId="1" fillId="8" borderId="10" xfId="0" applyFont="1" applyFill="1" applyBorder="1" applyAlignment="1">
      <alignment horizontal="center" vertical="center"/>
    </xf>
    <xf numFmtId="0" fontId="10" fillId="8" borderId="50" xfId="0" applyFont="1" applyFill="1" applyBorder="1" applyAlignment="1">
      <alignment horizontal="center" vertical="center"/>
    </xf>
    <xf numFmtId="0" fontId="10" fillId="8" borderId="51" xfId="0" applyFont="1" applyFill="1" applyBorder="1" applyAlignment="1">
      <alignment horizontal="center" vertical="center"/>
    </xf>
    <xf numFmtId="0" fontId="10" fillId="8" borderId="52" xfId="0" applyFont="1" applyFill="1" applyBorder="1" applyAlignment="1">
      <alignment horizontal="center" vertical="center"/>
    </xf>
    <xf numFmtId="0" fontId="10" fillId="8" borderId="53" xfId="0" applyFont="1" applyFill="1" applyBorder="1" applyAlignment="1">
      <alignment horizontal="center" vertical="center"/>
    </xf>
    <xf numFmtId="0" fontId="10" fillId="8" borderId="0" xfId="0" applyFont="1" applyFill="1" applyAlignment="1">
      <alignment horizontal="center" vertical="center"/>
    </xf>
    <xf numFmtId="0" fontId="10" fillId="8" borderId="54" xfId="0" applyFont="1" applyFill="1" applyBorder="1" applyAlignment="1">
      <alignment horizontal="center" vertical="center"/>
    </xf>
    <xf numFmtId="0" fontId="10" fillId="8" borderId="48" xfId="0" applyFont="1" applyFill="1" applyBorder="1" applyAlignment="1">
      <alignment horizontal="center" vertical="center"/>
    </xf>
    <xf numFmtId="0" fontId="10" fillId="8" borderId="49" xfId="0" applyFont="1" applyFill="1" applyBorder="1" applyAlignment="1">
      <alignment horizontal="center" vertical="center"/>
    </xf>
    <xf numFmtId="0" fontId="10" fillId="8" borderId="55" xfId="0" applyFont="1" applyFill="1" applyBorder="1" applyAlignment="1">
      <alignment horizontal="center" vertical="center"/>
    </xf>
    <xf numFmtId="0" fontId="13" fillId="7" borderId="48" xfId="0" applyFont="1" applyFill="1" applyBorder="1" applyAlignment="1">
      <alignment horizontal="center" vertical="center"/>
    </xf>
    <xf numFmtId="0" fontId="13" fillId="7" borderId="49" xfId="0" applyFont="1" applyFill="1" applyBorder="1" applyAlignment="1">
      <alignment horizontal="center" vertical="center"/>
    </xf>
    <xf numFmtId="0" fontId="10" fillId="7" borderId="6" xfId="0" applyFont="1" applyFill="1" applyBorder="1" applyAlignment="1">
      <alignment horizontal="center" vertical="center"/>
    </xf>
    <xf numFmtId="0" fontId="1" fillId="7" borderId="9" xfId="0" applyFont="1" applyFill="1" applyBorder="1" applyAlignment="1">
      <alignment horizontal="center" vertical="center"/>
    </xf>
    <xf numFmtId="0" fontId="1" fillId="7" borderId="27" xfId="0" applyFont="1" applyFill="1" applyBorder="1" applyAlignment="1">
      <alignment horizontal="center" vertical="center"/>
    </xf>
    <xf numFmtId="0" fontId="1" fillId="7" borderId="10" xfId="0" applyFont="1" applyFill="1" applyBorder="1" applyAlignment="1">
      <alignment horizontal="center" vertical="center"/>
    </xf>
    <xf numFmtId="0" fontId="10" fillId="7" borderId="50" xfId="0" applyFont="1" applyFill="1" applyBorder="1" applyAlignment="1">
      <alignment horizontal="center" vertical="center"/>
    </xf>
    <xf numFmtId="0" fontId="10" fillId="7" borderId="51" xfId="0" applyFont="1" applyFill="1" applyBorder="1" applyAlignment="1">
      <alignment horizontal="center" vertical="center"/>
    </xf>
    <xf numFmtId="0" fontId="10" fillId="7" borderId="52" xfId="0" applyFont="1" applyFill="1" applyBorder="1" applyAlignment="1">
      <alignment horizontal="center" vertical="center"/>
    </xf>
    <xf numFmtId="0" fontId="10" fillId="7" borderId="53" xfId="0" applyFont="1" applyFill="1" applyBorder="1" applyAlignment="1">
      <alignment horizontal="center" vertical="center"/>
    </xf>
    <xf numFmtId="0" fontId="10" fillId="7" borderId="0" xfId="0" applyFont="1" applyFill="1" applyAlignment="1">
      <alignment horizontal="center" vertical="center"/>
    </xf>
    <xf numFmtId="0" fontId="10" fillId="7" borderId="54" xfId="0" applyFont="1" applyFill="1" applyBorder="1" applyAlignment="1">
      <alignment horizontal="center" vertical="center"/>
    </xf>
    <xf numFmtId="0" fontId="10" fillId="7" borderId="48" xfId="0" applyFont="1" applyFill="1" applyBorder="1" applyAlignment="1">
      <alignment horizontal="center" vertical="center"/>
    </xf>
    <xf numFmtId="0" fontId="10" fillId="7" borderId="49" xfId="0" applyFont="1" applyFill="1" applyBorder="1" applyAlignment="1">
      <alignment horizontal="center" vertical="center"/>
    </xf>
    <xf numFmtId="0" fontId="10" fillId="7" borderId="55" xfId="0" applyFont="1" applyFill="1" applyBorder="1" applyAlignment="1">
      <alignment horizontal="center" vertical="center"/>
    </xf>
    <xf numFmtId="0" fontId="1" fillId="6" borderId="9" xfId="0" applyFont="1" applyFill="1" applyBorder="1" applyAlignment="1">
      <alignment horizontal="center" vertical="center"/>
    </xf>
    <xf numFmtId="0" fontId="1" fillId="6" borderId="27" xfId="0" applyFont="1" applyFill="1" applyBorder="1" applyAlignment="1">
      <alignment horizontal="center" vertical="center"/>
    </xf>
    <xf numFmtId="0" fontId="1" fillId="6" borderId="10" xfId="0" applyFont="1" applyFill="1" applyBorder="1" applyAlignment="1">
      <alignment horizontal="center" vertical="center"/>
    </xf>
    <xf numFmtId="0" fontId="1" fillId="5" borderId="9" xfId="0" applyFont="1" applyFill="1" applyBorder="1" applyAlignment="1">
      <alignment horizontal="center" vertical="center"/>
    </xf>
    <xf numFmtId="0" fontId="1" fillId="5" borderId="27" xfId="0" applyFont="1" applyFill="1" applyBorder="1" applyAlignment="1">
      <alignment horizontal="center" vertical="center"/>
    </xf>
    <xf numFmtId="0" fontId="1" fillId="5" borderId="10" xfId="0" applyFont="1" applyFill="1" applyBorder="1" applyAlignment="1">
      <alignment horizontal="center" vertical="center"/>
    </xf>
    <xf numFmtId="0" fontId="13" fillId="5" borderId="48" xfId="0" applyFont="1" applyFill="1" applyBorder="1" applyAlignment="1">
      <alignment horizontal="center" vertical="center"/>
    </xf>
    <xf numFmtId="0" fontId="13" fillId="5" borderId="49" xfId="0" applyFont="1" applyFill="1" applyBorder="1" applyAlignment="1">
      <alignment horizontal="center" vertical="center"/>
    </xf>
    <xf numFmtId="0" fontId="13" fillId="6" borderId="48" xfId="0" applyFont="1" applyFill="1" applyBorder="1" applyAlignment="1">
      <alignment horizontal="center" vertical="center"/>
    </xf>
    <xf numFmtId="0" fontId="13" fillId="6" borderId="49" xfId="0" applyFont="1" applyFill="1" applyBorder="1" applyAlignment="1">
      <alignment horizontal="center" vertical="center"/>
    </xf>
    <xf numFmtId="0" fontId="10" fillId="5" borderId="6" xfId="0" applyFont="1" applyFill="1" applyBorder="1" applyAlignment="1">
      <alignment horizontal="center" vertical="center"/>
    </xf>
    <xf numFmtId="0" fontId="12" fillId="5" borderId="11" xfId="0" applyFont="1" applyFill="1" applyBorder="1" applyAlignment="1">
      <alignment horizontal="center" vertical="center" textRotation="90" wrapText="1"/>
    </xf>
    <xf numFmtId="0" fontId="1" fillId="5" borderId="17" xfId="0" applyFont="1" applyFill="1" applyBorder="1" applyAlignment="1">
      <alignment horizontal="center" vertical="center" textRotation="90" wrapText="1"/>
    </xf>
    <xf numFmtId="0" fontId="11" fillId="5" borderId="11" xfId="0" applyFont="1" applyFill="1" applyBorder="1" applyAlignment="1">
      <alignment horizontal="center" vertical="center" textRotation="90" wrapText="1"/>
    </xf>
    <xf numFmtId="0" fontId="11" fillId="5" borderId="15" xfId="0" applyFont="1" applyFill="1" applyBorder="1" applyAlignment="1">
      <alignment horizontal="center" vertical="center" textRotation="90" wrapText="1"/>
    </xf>
    <xf numFmtId="0" fontId="11" fillId="5" borderId="17" xfId="0" applyFont="1" applyFill="1" applyBorder="1" applyAlignment="1">
      <alignment horizontal="center" vertical="center" textRotation="90" wrapText="1"/>
    </xf>
    <xf numFmtId="0" fontId="1" fillId="5" borderId="15" xfId="0" applyFont="1" applyFill="1" applyBorder="1" applyAlignment="1">
      <alignment horizontal="center" vertical="center" textRotation="90" wrapText="1"/>
    </xf>
    <xf numFmtId="0" fontId="14" fillId="5" borderId="30" xfId="1" applyFont="1" applyFill="1" applyBorder="1" applyAlignment="1">
      <alignment horizontal="center" vertical="center" wrapText="1" readingOrder="1"/>
    </xf>
    <xf numFmtId="0" fontId="14" fillId="5" borderId="31" xfId="1" applyFont="1" applyFill="1" applyBorder="1" applyAlignment="1">
      <alignment horizontal="center" vertical="center" wrapText="1" readingOrder="1"/>
    </xf>
    <xf numFmtId="0" fontId="14" fillId="5" borderId="32" xfId="1" applyFont="1" applyFill="1" applyBorder="1" applyAlignment="1">
      <alignment horizontal="center" vertical="center" wrapText="1" readingOrder="1"/>
    </xf>
    <xf numFmtId="0" fontId="14" fillId="5" borderId="24" xfId="1" applyFont="1" applyFill="1" applyBorder="1" applyAlignment="1">
      <alignment horizontal="center" vertical="center" wrapText="1" readingOrder="1"/>
    </xf>
    <xf numFmtId="0" fontId="14" fillId="5" borderId="25" xfId="1" applyFont="1" applyFill="1" applyBorder="1" applyAlignment="1">
      <alignment horizontal="center" vertical="center" wrapText="1" readingOrder="1"/>
    </xf>
    <xf numFmtId="0" fontId="14" fillId="5" borderId="26" xfId="1" applyFont="1" applyFill="1" applyBorder="1" applyAlignment="1">
      <alignment horizontal="center" vertical="center" wrapText="1" readingOrder="1"/>
    </xf>
    <xf numFmtId="0" fontId="9" fillId="5" borderId="11" xfId="0" applyFont="1" applyFill="1" applyBorder="1" applyAlignment="1">
      <alignment horizontal="center" vertical="center" wrapText="1"/>
    </xf>
    <xf numFmtId="0" fontId="9" fillId="5" borderId="21" xfId="0" applyFont="1" applyFill="1" applyBorder="1" applyAlignment="1">
      <alignment horizontal="center" vertical="center" wrapText="1"/>
    </xf>
    <xf numFmtId="0" fontId="9" fillId="5" borderId="22" xfId="0" applyFont="1" applyFill="1" applyBorder="1" applyAlignment="1">
      <alignment horizontal="center" vertical="center" wrapText="1"/>
    </xf>
    <xf numFmtId="0" fontId="11" fillId="6" borderId="41" xfId="0" applyFont="1" applyFill="1" applyBorder="1" applyAlignment="1">
      <alignment horizontal="center" vertical="center" textRotation="90" wrapText="1"/>
    </xf>
    <xf numFmtId="0" fontId="11" fillId="6" borderId="42" xfId="0" applyFont="1" applyFill="1" applyBorder="1" applyAlignment="1">
      <alignment horizontal="center" vertical="center" textRotation="90" wrapText="1"/>
    </xf>
    <xf numFmtId="0" fontId="11" fillId="6" borderId="43" xfId="0" applyFont="1" applyFill="1" applyBorder="1" applyAlignment="1">
      <alignment horizontal="center" vertical="center" textRotation="90" wrapText="1"/>
    </xf>
    <xf numFmtId="0" fontId="9" fillId="6" borderId="11" xfId="0" applyFont="1" applyFill="1" applyBorder="1" applyAlignment="1">
      <alignment horizontal="center" vertical="center" wrapText="1"/>
    </xf>
    <xf numFmtId="0" fontId="9" fillId="6" borderId="21" xfId="0" applyFont="1" applyFill="1" applyBorder="1" applyAlignment="1">
      <alignment horizontal="center" vertical="center" wrapText="1"/>
    </xf>
    <xf numFmtId="0" fontId="9" fillId="6" borderId="22" xfId="0" applyFont="1" applyFill="1" applyBorder="1" applyAlignment="1">
      <alignment horizontal="center" vertical="center" wrapText="1"/>
    </xf>
    <xf numFmtId="0" fontId="14" fillId="6" borderId="24" xfId="1" applyFont="1" applyFill="1" applyBorder="1" applyAlignment="1">
      <alignment horizontal="center" vertical="center" wrapText="1" readingOrder="1"/>
    </xf>
    <xf numFmtId="0" fontId="14" fillId="6" borderId="25" xfId="1" applyFont="1" applyFill="1" applyBorder="1" applyAlignment="1">
      <alignment horizontal="center" vertical="center" wrapText="1" readingOrder="1"/>
    </xf>
    <xf numFmtId="0" fontId="14" fillId="6" borderId="26" xfId="1" applyFont="1" applyFill="1" applyBorder="1" applyAlignment="1">
      <alignment horizontal="center" vertical="center" wrapText="1" readingOrder="1"/>
    </xf>
    <xf numFmtId="0" fontId="11" fillId="6" borderId="33" xfId="0" applyFont="1" applyFill="1" applyBorder="1" applyAlignment="1">
      <alignment horizontal="center" vertical="center" textRotation="90" wrapText="1"/>
    </xf>
    <xf numFmtId="0" fontId="11" fillId="6" borderId="34" xfId="0" applyFont="1" applyFill="1" applyBorder="1" applyAlignment="1">
      <alignment horizontal="center" vertical="center" textRotation="90" wrapText="1"/>
    </xf>
    <xf numFmtId="0" fontId="11" fillId="6" borderId="35" xfId="0" applyFont="1" applyFill="1" applyBorder="1" applyAlignment="1">
      <alignment horizontal="center" vertical="center" textRotation="90" wrapText="1"/>
    </xf>
    <xf numFmtId="0" fontId="11" fillId="6" borderId="36" xfId="0" applyFont="1" applyFill="1" applyBorder="1" applyAlignment="1">
      <alignment horizontal="center" vertical="center" textRotation="90" wrapText="1"/>
    </xf>
    <xf numFmtId="0" fontId="11" fillId="6" borderId="41" xfId="0" applyFont="1" applyFill="1" applyBorder="1" applyAlignment="1">
      <alignment horizontal="center" vertical="center" textRotation="90"/>
    </xf>
    <xf numFmtId="0" fontId="11" fillId="6" borderId="42" xfId="0" applyFont="1" applyFill="1" applyBorder="1" applyAlignment="1">
      <alignment horizontal="center" vertical="center" textRotation="90"/>
    </xf>
    <xf numFmtId="0" fontId="11" fillId="6" borderId="43" xfId="0" applyFont="1" applyFill="1" applyBorder="1" applyAlignment="1">
      <alignment horizontal="center" vertical="center" textRotation="90"/>
    </xf>
    <xf numFmtId="0" fontId="14" fillId="6" borderId="9" xfId="1" applyFont="1" applyFill="1" applyBorder="1" applyAlignment="1">
      <alignment horizontal="center" vertical="center" wrapText="1" readingOrder="1"/>
    </xf>
    <xf numFmtId="0" fontId="14" fillId="6" borderId="44" xfId="1" applyFont="1" applyFill="1" applyBorder="1" applyAlignment="1">
      <alignment horizontal="center" vertical="center" wrapText="1" readingOrder="1"/>
    </xf>
    <xf numFmtId="0" fontId="12" fillId="6" borderId="41" xfId="0" applyFont="1" applyFill="1" applyBorder="1" applyAlignment="1">
      <alignment horizontal="center" vertical="center" textRotation="90" wrapText="1"/>
    </xf>
    <xf numFmtId="0" fontId="1" fillId="6" borderId="42" xfId="0" applyFont="1" applyFill="1" applyBorder="1" applyAlignment="1">
      <alignment horizontal="center" vertical="center" textRotation="90" wrapText="1"/>
    </xf>
    <xf numFmtId="0" fontId="1" fillId="6" borderId="43" xfId="0" applyFont="1" applyFill="1" applyBorder="1" applyAlignment="1">
      <alignment horizontal="center" vertical="center" textRotation="90" wrapText="1"/>
    </xf>
    <xf numFmtId="0" fontId="9" fillId="7" borderId="11" xfId="0" applyFont="1" applyFill="1" applyBorder="1" applyAlignment="1">
      <alignment horizontal="center" vertical="center" wrapText="1"/>
    </xf>
    <xf numFmtId="0" fontId="9" fillId="7" borderId="21" xfId="0" applyFont="1" applyFill="1" applyBorder="1" applyAlignment="1">
      <alignment horizontal="center" vertical="center" wrapText="1"/>
    </xf>
    <xf numFmtId="0" fontId="9" fillId="7" borderId="22" xfId="0" applyFont="1" applyFill="1" applyBorder="1" applyAlignment="1">
      <alignment horizontal="center" vertical="center" wrapText="1"/>
    </xf>
    <xf numFmtId="0" fontId="14" fillId="7" borderId="24" xfId="1" applyFont="1" applyFill="1" applyBorder="1" applyAlignment="1">
      <alignment horizontal="center" vertical="center" wrapText="1" readingOrder="1"/>
    </xf>
    <xf numFmtId="0" fontId="14" fillId="7" borderId="25" xfId="1" applyFont="1" applyFill="1" applyBorder="1" applyAlignment="1">
      <alignment horizontal="center" vertical="center" wrapText="1" readingOrder="1"/>
    </xf>
    <xf numFmtId="0" fontId="14" fillId="7" borderId="26" xfId="1" applyFont="1" applyFill="1" applyBorder="1" applyAlignment="1">
      <alignment horizontal="center" vertical="center" wrapText="1" readingOrder="1"/>
    </xf>
    <xf numFmtId="49" fontId="11" fillId="7" borderId="39" xfId="1" applyNumberFormat="1" applyFont="1" applyFill="1" applyBorder="1" applyAlignment="1">
      <alignment horizontal="center" vertical="center" textRotation="90" wrapText="1"/>
    </xf>
    <xf numFmtId="49" fontId="11" fillId="7" borderId="28" xfId="1" applyNumberFormat="1" applyFont="1" applyFill="1" applyBorder="1" applyAlignment="1">
      <alignment horizontal="center" vertical="center" textRotation="90" wrapText="1"/>
    </xf>
    <xf numFmtId="49" fontId="11" fillId="7" borderId="46" xfId="1" applyNumberFormat="1" applyFont="1" applyFill="1" applyBorder="1" applyAlignment="1">
      <alignment horizontal="center" vertical="center" textRotation="90" wrapText="1"/>
    </xf>
    <xf numFmtId="49" fontId="11" fillId="7" borderId="47" xfId="1" applyNumberFormat="1" applyFont="1" applyFill="1" applyBorder="1" applyAlignment="1">
      <alignment horizontal="center" vertical="center" textRotation="90" wrapText="1"/>
    </xf>
    <xf numFmtId="49" fontId="11" fillId="7" borderId="3" xfId="1" applyNumberFormat="1" applyFont="1" applyFill="1" applyBorder="1" applyAlignment="1">
      <alignment horizontal="center" vertical="center" textRotation="90" wrapText="1"/>
    </xf>
    <xf numFmtId="0" fontId="14" fillId="7" borderId="9" xfId="1" applyFont="1" applyFill="1" applyBorder="1" applyAlignment="1">
      <alignment horizontal="center" vertical="center" wrapText="1" readingOrder="1"/>
    </xf>
    <xf numFmtId="0" fontId="14" fillId="7" borderId="44" xfId="1" applyFont="1" applyFill="1" applyBorder="1" applyAlignment="1">
      <alignment horizontal="center" vertical="center" wrapText="1" readingOrder="1"/>
    </xf>
    <xf numFmtId="0" fontId="9" fillId="8" borderId="11" xfId="0" applyFont="1" applyFill="1" applyBorder="1" applyAlignment="1">
      <alignment horizontal="center" vertical="center" wrapText="1"/>
    </xf>
    <xf numFmtId="0" fontId="9" fillId="8" borderId="21" xfId="0" applyFont="1" applyFill="1" applyBorder="1" applyAlignment="1">
      <alignment horizontal="center" vertical="center" wrapText="1"/>
    </xf>
    <xf numFmtId="0" fontId="9" fillId="8" borderId="22" xfId="0" applyFont="1" applyFill="1" applyBorder="1" applyAlignment="1">
      <alignment horizontal="center" vertical="center" wrapText="1"/>
    </xf>
    <xf numFmtId="0" fontId="14" fillId="8" borderId="24" xfId="1" applyFont="1" applyFill="1" applyBorder="1" applyAlignment="1">
      <alignment horizontal="center" vertical="center" wrapText="1" readingOrder="1"/>
    </xf>
    <xf numFmtId="0" fontId="14" fillId="8" borderId="25" xfId="1" applyFont="1" applyFill="1" applyBorder="1" applyAlignment="1">
      <alignment horizontal="center" vertical="center" wrapText="1" readingOrder="1"/>
    </xf>
    <xf numFmtId="0" fontId="14" fillId="8" borderId="26" xfId="1" applyFont="1" applyFill="1" applyBorder="1" applyAlignment="1">
      <alignment horizontal="center" vertical="center" wrapText="1" readingOrder="1"/>
    </xf>
    <xf numFmtId="0" fontId="14" fillId="8" borderId="9" xfId="1" applyFont="1" applyFill="1" applyBorder="1" applyAlignment="1">
      <alignment horizontal="center" vertical="center" wrapText="1" readingOrder="1"/>
    </xf>
    <xf numFmtId="0" fontId="14" fillId="8" borderId="44" xfId="1" applyFont="1" applyFill="1" applyBorder="1" applyAlignment="1">
      <alignment horizontal="center" vertical="center" wrapText="1" readingOrder="1"/>
    </xf>
    <xf numFmtId="49" fontId="11" fillId="8" borderId="39" xfId="1" applyNumberFormat="1" applyFont="1" applyFill="1" applyBorder="1" applyAlignment="1">
      <alignment horizontal="center" vertical="center" textRotation="90" wrapText="1"/>
    </xf>
    <xf numFmtId="49" fontId="11" fillId="8" borderId="28" xfId="1" applyNumberFormat="1" applyFont="1" applyFill="1" applyBorder="1" applyAlignment="1">
      <alignment horizontal="center" vertical="center" textRotation="90" wrapText="1"/>
    </xf>
    <xf numFmtId="49" fontId="11" fillId="8" borderId="3" xfId="1" applyNumberFormat="1" applyFont="1" applyFill="1" applyBorder="1" applyAlignment="1">
      <alignment horizontal="center" vertical="center" textRotation="90" wrapText="1"/>
    </xf>
    <xf numFmtId="49" fontId="11" fillId="8" borderId="45" xfId="1" applyNumberFormat="1" applyFont="1" applyFill="1" applyBorder="1" applyAlignment="1">
      <alignment horizontal="center" vertical="center" textRotation="90" wrapText="1"/>
    </xf>
    <xf numFmtId="49" fontId="11" fillId="8" borderId="46" xfId="1" applyNumberFormat="1" applyFont="1" applyFill="1" applyBorder="1" applyAlignment="1">
      <alignment horizontal="center" vertical="center" textRotation="90" wrapText="1"/>
    </xf>
    <xf numFmtId="49" fontId="11" fillId="8" borderId="47" xfId="1" applyNumberFormat="1" applyFont="1" applyFill="1" applyBorder="1" applyAlignment="1">
      <alignment horizontal="center" vertical="center" textRotation="90" wrapText="1"/>
    </xf>
  </cellXfs>
  <cellStyles count="2">
    <cellStyle name="Normal" xfId="0" builtinId="0"/>
    <cellStyle name="Normal 2" xfId="1" xr:uid="{187245A3-03D0-2F44-A62C-CBCCE4E03D11}"/>
  </cellStyles>
  <dxfs count="416">
    <dxf>
      <fill>
        <patternFill patternType="gray0625"/>
      </fill>
    </dxf>
    <dxf>
      <fill>
        <patternFill patternType="gray0625"/>
      </fill>
    </dxf>
    <dxf>
      <fill>
        <patternFill patternType="gray0625"/>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fgColor theme="1"/>
          <bgColor theme="0" tint="-0.34998626667073579"/>
        </patternFill>
      </fill>
    </dxf>
    <dxf>
      <fill>
        <patternFill patternType="gray0625"/>
      </fill>
    </dxf>
    <dxf>
      <fill>
        <patternFill patternType="gray0625"/>
      </fill>
    </dxf>
    <dxf>
      <fill>
        <patternFill>
          <fgColor theme="1"/>
          <bgColor theme="0" tint="-0.34998626667073579"/>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ill>
        <patternFill patternType="gray0625"/>
      </fill>
    </dxf>
    <dxf>
      <fill>
        <patternFill>
          <fgColor theme="1"/>
          <bgColor theme="0" tint="-0.34998626667073579"/>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ill>
        <patternFill patternType="gray0625"/>
      </fill>
    </dxf>
    <dxf>
      <fill>
        <patternFill patternType="gray0625"/>
      </fill>
    </dxf>
    <dxf>
      <font>
        <color rgb="FF9C0006"/>
      </font>
      <fill>
        <patternFill>
          <bgColor rgb="FFFFC7CE"/>
        </patternFill>
      </fill>
    </dxf>
    <dxf>
      <font>
        <color rgb="FF006100"/>
      </font>
      <fill>
        <patternFill>
          <bgColor rgb="FFC6EFCE"/>
        </patternFill>
      </fill>
    </dxf>
    <dxf>
      <fill>
        <patternFill>
          <fgColor theme="1"/>
          <bgColor theme="0" tint="-0.34998626667073579"/>
        </patternFill>
      </fill>
    </dxf>
    <dxf>
      <font>
        <color rgb="FF9C5700"/>
      </font>
      <fill>
        <patternFill>
          <bgColor rgb="FFFFEB9C"/>
        </patternFill>
      </fill>
    </dxf>
    <dxf>
      <fill>
        <patternFill patternType="gray0625"/>
      </fill>
    </dxf>
    <dxf>
      <fill>
        <patternFill patternType="gray0625"/>
      </fill>
    </dxf>
    <dxf>
      <fill>
        <patternFill>
          <fgColor theme="1"/>
          <bgColor theme="0" tint="-0.34998626667073579"/>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ill>
        <patternFill patternType="gray0625"/>
      </fill>
    </dxf>
    <dxf>
      <fill>
        <patternFill patternType="gray0625"/>
      </fill>
    </dxf>
    <dxf>
      <fill>
        <patternFill patternType="gray0625"/>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fgColor theme="1"/>
          <bgColor theme="0" tint="-0.34998626667073579"/>
        </patternFill>
      </fill>
    </dxf>
    <dxf>
      <fill>
        <patternFill patternType="gray0625"/>
      </fill>
    </dxf>
    <dxf>
      <fill>
        <patternFill patternType="gray0625"/>
      </fill>
    </dxf>
    <dxf>
      <fill>
        <patternFill patternType="gray0625"/>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fgColor theme="1"/>
          <bgColor theme="0" tint="-0.34998626667073579"/>
        </patternFill>
      </fill>
    </dxf>
    <dxf>
      <fill>
        <patternFill patternType="gray0625"/>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fgColor theme="1"/>
          <bgColor theme="0" tint="-0.34998626667073579"/>
        </patternFill>
      </fill>
    </dxf>
    <dxf>
      <fill>
        <patternFill patternType="gray0625"/>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fgColor theme="1"/>
          <bgColor theme="0" tint="-0.34998626667073579"/>
        </patternFill>
      </fill>
    </dxf>
    <dxf>
      <fill>
        <patternFill patternType="gray0625"/>
      </fill>
    </dxf>
    <dxf>
      <fill>
        <patternFill patternType="gray0625"/>
      </fill>
    </dxf>
    <dxf>
      <fill>
        <patternFill patternType="gray0625"/>
      </fill>
    </dxf>
    <dxf>
      <fill>
        <patternFill patternType="gray0625"/>
      </fill>
    </dxf>
    <dxf>
      <fill>
        <patternFill patternType="gray0625"/>
      </fill>
    </dxf>
    <dxf>
      <fill>
        <patternFill patternType="gray0625"/>
      </fill>
    </dxf>
    <dxf>
      <fill>
        <patternFill patternType="gray0625"/>
      </fill>
    </dxf>
    <dxf>
      <fill>
        <patternFill patternType="gray0625"/>
      </fill>
    </dxf>
    <dxf>
      <fill>
        <patternFill patternType="gray0625"/>
      </fill>
    </dxf>
    <dxf>
      <fill>
        <patternFill patternType="gray0625"/>
      </fill>
    </dxf>
    <dxf>
      <fill>
        <patternFill patternType="gray0625"/>
      </fill>
    </dxf>
    <dxf>
      <fill>
        <patternFill patternType="gray0625"/>
      </fill>
    </dxf>
    <dxf>
      <fill>
        <patternFill patternType="gray0625"/>
      </fill>
    </dxf>
    <dxf>
      <fill>
        <patternFill patternType="gray0625"/>
      </fill>
    </dxf>
    <dxf>
      <fill>
        <patternFill patternType="gray0625"/>
      </fill>
    </dxf>
    <dxf>
      <fill>
        <patternFill patternType="gray0625"/>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fgColor theme="1"/>
          <bgColor theme="0" tint="-0.34998626667073579"/>
        </patternFill>
      </fill>
    </dxf>
    <dxf>
      <fill>
        <patternFill patternType="gray0625"/>
      </fill>
    </dxf>
    <dxf>
      <fill>
        <patternFill patternType="gray0625"/>
      </fill>
    </dxf>
    <dxf>
      <fill>
        <patternFill patternType="gray0625"/>
      </fill>
    </dxf>
    <dxf>
      <fill>
        <patternFill patternType="gray0625"/>
      </fill>
    </dxf>
    <dxf>
      <fill>
        <patternFill patternType="gray0625"/>
      </fill>
    </dxf>
    <dxf>
      <fill>
        <patternFill patternType="gray0625"/>
      </fill>
    </dxf>
    <dxf>
      <fill>
        <patternFill patternType="gray0625"/>
      </fill>
    </dxf>
    <dxf>
      <fill>
        <patternFill patternType="gray0625"/>
      </fill>
    </dxf>
    <dxf>
      <fill>
        <patternFill patternType="gray0625"/>
      </fill>
    </dxf>
    <dxf>
      <fill>
        <patternFill>
          <fgColor theme="1"/>
          <bgColor theme="0" tint="-0.34998626667073579"/>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patternType="gray0625"/>
      </fill>
    </dxf>
    <dxf>
      <fill>
        <patternFill>
          <fgColor theme="1"/>
          <bgColor theme="0" tint="-0.34998626667073579"/>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ill>
        <patternFill patternType="gray0625"/>
      </fill>
    </dxf>
    <dxf>
      <fill>
        <patternFill>
          <fgColor theme="1"/>
          <bgColor theme="0" tint="-0.34998626667073579"/>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ill>
        <patternFill patternType="gray0625"/>
      </fill>
    </dxf>
    <dxf>
      <fill>
        <patternFill>
          <fgColor theme="1"/>
          <bgColor theme="0" tint="-0.34998626667073579"/>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ill>
        <patternFill patternType="gray0625"/>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ill>
        <patternFill>
          <fgColor theme="1"/>
          <bgColor theme="0" tint="-0.34998626667073579"/>
        </patternFill>
      </fill>
    </dxf>
    <dxf>
      <fill>
        <patternFill patternType="gray0625"/>
      </fill>
    </dxf>
    <dxf>
      <fill>
        <patternFill patternType="gray0625"/>
      </fill>
    </dxf>
    <dxf>
      <fill>
        <patternFill patternType="gray0625"/>
      </fill>
    </dxf>
    <dxf>
      <fill>
        <patternFill patternType="gray0625"/>
      </fill>
    </dxf>
    <dxf>
      <fill>
        <patternFill patternType="gray0625"/>
      </fill>
    </dxf>
    <dxf>
      <fill>
        <patternFill patternType="gray0625"/>
      </fill>
    </dxf>
    <dxf>
      <fill>
        <patternFill patternType="gray0625"/>
      </fill>
    </dxf>
    <dxf>
      <fill>
        <patternFill patternType="gray0625"/>
      </fill>
    </dxf>
    <dxf>
      <fill>
        <patternFill patternType="gray0625"/>
      </fill>
    </dxf>
    <dxf>
      <fill>
        <patternFill patternType="gray0625"/>
      </fill>
    </dxf>
    <dxf>
      <fill>
        <patternFill patternType="gray0625"/>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fgColor theme="1"/>
          <bgColor theme="0" tint="-0.34998626667073579"/>
        </patternFill>
      </fill>
    </dxf>
    <dxf>
      <fill>
        <patternFill patternType="gray0625"/>
      </fill>
    </dxf>
    <dxf>
      <fill>
        <patternFill patternType="gray0625"/>
      </fill>
    </dxf>
    <dxf>
      <fill>
        <patternFill patternType="gray0625"/>
      </fill>
    </dxf>
    <dxf>
      <fill>
        <patternFill patternType="gray0625"/>
      </fill>
    </dxf>
    <dxf>
      <fill>
        <patternFill patternType="gray0625"/>
      </fill>
    </dxf>
    <dxf>
      <fill>
        <patternFill patternType="gray0625"/>
      </fill>
    </dxf>
    <dxf>
      <fill>
        <patternFill patternType="gray0625"/>
      </fill>
    </dxf>
    <dxf>
      <fill>
        <patternFill patternType="gray0625"/>
      </fill>
    </dxf>
    <dxf>
      <fill>
        <patternFill patternType="gray0625"/>
      </fill>
    </dxf>
    <dxf>
      <fill>
        <patternFill patternType="gray0625"/>
      </fill>
    </dxf>
    <dxf>
      <fill>
        <patternFill patternType="gray0625"/>
      </fill>
    </dxf>
    <dxf>
      <fill>
        <patternFill patternType="gray0625"/>
      </fill>
    </dxf>
    <dxf>
      <fill>
        <patternFill>
          <fgColor theme="1"/>
          <bgColor theme="0" tint="-0.34998626667073579"/>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ill>
        <patternFill patternType="gray0625"/>
      </fill>
    </dxf>
    <dxf>
      <fill>
        <patternFill patternType="gray0625"/>
      </fill>
    </dxf>
    <dxf>
      <fill>
        <patternFill patternType="gray0625"/>
      </fill>
    </dxf>
    <dxf>
      <fill>
        <patternFill patternType="gray0625"/>
      </fill>
    </dxf>
    <dxf>
      <fill>
        <patternFill patternType="gray0625"/>
      </fill>
    </dxf>
    <dxf>
      <fill>
        <patternFill patternType="gray0625"/>
      </fill>
    </dxf>
    <dxf>
      <fill>
        <patternFill patternType="gray0625"/>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fgColor theme="1"/>
          <bgColor theme="0" tint="-0.34998626667073579"/>
        </patternFill>
      </fill>
    </dxf>
    <dxf>
      <fill>
        <patternFill patternType="gray0625"/>
      </fill>
    </dxf>
    <dxf>
      <fill>
        <patternFill patternType="gray0625"/>
      </fill>
    </dxf>
    <dxf>
      <fill>
        <patternFill patternType="gray0625"/>
      </fill>
    </dxf>
    <dxf>
      <fill>
        <patternFill patternType="gray0625"/>
      </fill>
    </dxf>
    <dxf>
      <fill>
        <patternFill patternType="gray0625"/>
      </fill>
    </dxf>
    <dxf>
      <fill>
        <patternFill patternType="gray0625"/>
      </fill>
    </dxf>
    <dxf>
      <fill>
        <patternFill patternType="gray0625"/>
      </fill>
    </dxf>
    <dxf>
      <fill>
        <patternFill>
          <fgColor theme="1"/>
          <bgColor theme="0" tint="-0.34998626667073579"/>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ill>
        <patternFill patternType="gray0625"/>
      </fill>
    </dxf>
    <dxf>
      <fill>
        <patternFill patternType="gray0625"/>
      </fill>
    </dxf>
    <dxf>
      <fill>
        <patternFill patternType="gray0625"/>
      </fill>
    </dxf>
    <dxf>
      <fill>
        <patternFill patternType="gray0625"/>
      </fill>
    </dxf>
    <dxf>
      <fill>
        <patternFill patternType="gray0625"/>
      </fill>
    </dxf>
    <dxf>
      <fill>
        <patternFill patternType="gray0625"/>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fgColor theme="1"/>
          <bgColor theme="0" tint="-0.34998626667073579"/>
        </patternFill>
      </fill>
    </dxf>
    <dxf>
      <fill>
        <patternFill patternType="gray0625"/>
      </fill>
    </dxf>
    <dxf>
      <font>
        <color rgb="FF9C0006"/>
      </font>
      <fill>
        <patternFill>
          <bgColor rgb="FFFFC7CE"/>
        </patternFill>
      </fill>
    </dxf>
    <dxf>
      <font>
        <color rgb="FF006100"/>
      </font>
      <fill>
        <patternFill>
          <bgColor rgb="FFC6EFCE"/>
        </patternFill>
      </fill>
    </dxf>
    <dxf>
      <fill>
        <patternFill>
          <fgColor theme="1"/>
          <bgColor theme="0" tint="-0.34998626667073579"/>
        </patternFill>
      </fill>
    </dxf>
    <dxf>
      <font>
        <color rgb="FF9C5700"/>
      </font>
      <fill>
        <patternFill>
          <bgColor rgb="FFFFEB9C"/>
        </patternFill>
      </fill>
    </dxf>
    <dxf>
      <fill>
        <patternFill patternType="gray0625"/>
      </fill>
    </dxf>
    <dxf>
      <font>
        <color rgb="FF006100"/>
      </font>
      <fill>
        <patternFill>
          <bgColor rgb="FFC6EFCE"/>
        </patternFill>
      </fill>
    </dxf>
    <dxf>
      <font>
        <color rgb="FF9C0006"/>
      </font>
      <fill>
        <patternFill>
          <bgColor rgb="FFFFC7CE"/>
        </patternFill>
      </fill>
    </dxf>
    <dxf>
      <fill>
        <patternFill>
          <fgColor theme="1"/>
          <bgColor theme="0" tint="-0.34998626667073579"/>
        </patternFill>
      </fill>
    </dxf>
    <dxf>
      <font>
        <color rgb="FF9C5700"/>
      </font>
      <fill>
        <patternFill>
          <bgColor rgb="FFFFEB9C"/>
        </patternFill>
      </fill>
    </dxf>
    <dxf>
      <fill>
        <patternFill patternType="gray0625"/>
      </fill>
    </dxf>
    <dxf>
      <font>
        <color rgb="FF006100"/>
      </font>
      <fill>
        <patternFill>
          <bgColor rgb="FFC6EFCE"/>
        </patternFill>
      </fill>
    </dxf>
    <dxf>
      <font>
        <color rgb="FF9C5700"/>
      </font>
      <fill>
        <patternFill>
          <bgColor rgb="FFFFEB9C"/>
        </patternFill>
      </fill>
    </dxf>
    <dxf>
      <fill>
        <patternFill>
          <fgColor theme="1"/>
          <bgColor theme="0" tint="-0.34998626667073579"/>
        </patternFill>
      </fill>
    </dxf>
    <dxf>
      <font>
        <color rgb="FF9C0006"/>
      </font>
      <fill>
        <patternFill>
          <bgColor rgb="FFFFC7CE"/>
        </patternFill>
      </fill>
    </dxf>
    <dxf>
      <fill>
        <patternFill patternType="gray0625"/>
      </fill>
    </dxf>
    <dxf>
      <fill>
        <patternFill>
          <fgColor theme="1"/>
          <bgColor theme="0" tint="-0.34998626667073579"/>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ill>
        <patternFill patternType="gray0625"/>
      </fill>
    </dxf>
    <dxf>
      <fill>
        <patternFill>
          <fgColor theme="1"/>
          <bgColor theme="0" tint="-0.34998626667073579"/>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ill>
        <patternFill patternType="gray0625"/>
      </fill>
    </dxf>
    <dxf>
      <font>
        <color rgb="FF9C0006"/>
      </font>
      <fill>
        <patternFill>
          <bgColor rgb="FFFFC7CE"/>
        </patternFill>
      </fill>
    </dxf>
    <dxf>
      <fill>
        <patternFill>
          <fgColor theme="1"/>
          <bgColor theme="0" tint="-0.34998626667073579"/>
        </patternFill>
      </fill>
    </dxf>
    <dxf>
      <font>
        <color rgb="FF9C5700"/>
      </font>
      <fill>
        <patternFill>
          <bgColor rgb="FFFFEB9C"/>
        </patternFill>
      </fill>
    </dxf>
    <dxf>
      <font>
        <color rgb="FF006100"/>
      </font>
      <fill>
        <patternFill>
          <bgColor rgb="FFC6EFCE"/>
        </patternFill>
      </fill>
    </dxf>
    <dxf>
      <fill>
        <patternFill patternType="gray0625"/>
      </fill>
    </dxf>
    <dxf>
      <fill>
        <patternFill>
          <fgColor theme="1"/>
          <bgColor theme="0" tint="-0.34998626667073579"/>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ill>
        <patternFill patternType="gray0625"/>
      </fill>
    </dxf>
    <dxf>
      <fill>
        <patternFill patternType="gray0625"/>
      </fill>
    </dxf>
    <dxf>
      <fill>
        <patternFill patternType="gray0625"/>
      </fill>
    </dxf>
    <dxf>
      <fill>
        <patternFill patternType="gray0625"/>
      </fill>
    </dxf>
    <dxf>
      <fill>
        <patternFill>
          <fgColor theme="1"/>
          <bgColor theme="0" tint="-0.34998626667073579"/>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ill>
        <patternFill patternType="gray0625"/>
      </fill>
    </dxf>
    <dxf>
      <fill>
        <patternFill>
          <fgColor theme="1"/>
          <bgColor theme="0" tint="-0.34998626667073579"/>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ill>
        <patternFill patternType="gray0625"/>
      </fill>
    </dxf>
    <dxf>
      <fill>
        <patternFill>
          <fgColor theme="1"/>
          <bgColor theme="0" tint="-0.34998626667073579"/>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ill>
        <patternFill patternType="gray0625"/>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ill>
        <patternFill>
          <fgColor theme="1"/>
          <bgColor theme="0" tint="-0.34998626667073579"/>
        </patternFill>
      </fill>
    </dxf>
    <dxf>
      <fill>
        <patternFill patternType="gray0625"/>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ill>
        <patternFill>
          <fgColor theme="1"/>
          <bgColor theme="0" tint="-0.34998626667073579"/>
        </patternFill>
      </fill>
    </dxf>
    <dxf>
      <fill>
        <patternFill patternType="gray0625"/>
      </fill>
    </dxf>
    <dxf>
      <font>
        <color rgb="FF9C0006"/>
      </font>
      <fill>
        <patternFill>
          <bgColor rgb="FFFFC7CE"/>
        </patternFill>
      </fill>
    </dxf>
    <dxf>
      <fill>
        <patternFill>
          <fgColor theme="1"/>
          <bgColor theme="0" tint="-0.34998626667073579"/>
        </patternFill>
      </fill>
    </dxf>
    <dxf>
      <font>
        <color rgb="FF9C5700"/>
      </font>
      <fill>
        <patternFill>
          <bgColor rgb="FFFFEB9C"/>
        </patternFill>
      </fill>
    </dxf>
    <dxf>
      <font>
        <color rgb="FF006100"/>
      </font>
      <fill>
        <patternFill>
          <bgColor rgb="FFC6EFCE"/>
        </patternFill>
      </fill>
    </dxf>
    <dxf>
      <fill>
        <patternFill patternType="gray0625"/>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ill>
        <patternFill>
          <fgColor theme="1"/>
          <bgColor theme="0" tint="-0.34998626667073579"/>
        </patternFill>
      </fill>
    </dxf>
    <dxf>
      <fill>
        <patternFill patternType="gray0625"/>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ill>
        <patternFill>
          <fgColor theme="1"/>
          <bgColor theme="0" tint="-0.34998626667073579"/>
        </patternFill>
      </fill>
    </dxf>
    <dxf>
      <fill>
        <patternFill patternType="gray0625"/>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fgColor theme="1"/>
          <bgColor theme="0" tint="-0.34998626667073579"/>
        </patternFill>
      </fill>
    </dxf>
    <dxf>
      <fill>
        <patternFill patternType="gray0625"/>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fgColor theme="1"/>
          <bgColor theme="0" tint="-0.34998626667073579"/>
        </patternFill>
      </fill>
    </dxf>
    <dxf>
      <fill>
        <patternFill patternType="gray0625"/>
      </fill>
    </dxf>
    <dxf>
      <fill>
        <patternFill patternType="gray0625"/>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fgColor theme="1"/>
          <bgColor theme="0" tint="-0.34998626667073579"/>
        </patternFill>
      </fill>
    </dxf>
    <dxf>
      <font>
        <color rgb="FF9C0006"/>
      </font>
      <fill>
        <patternFill>
          <bgColor rgb="FFFFC7CE"/>
        </patternFill>
      </fill>
    </dxf>
    <dxf>
      <font>
        <color rgb="FF006100"/>
      </font>
      <fill>
        <patternFill>
          <bgColor rgb="FFC6EFCE"/>
        </patternFill>
      </fill>
    </dxf>
    <dxf>
      <fill>
        <patternFill>
          <fgColor theme="1"/>
          <bgColor theme="0" tint="-0.34998626667073579"/>
        </patternFill>
      </fill>
    </dxf>
    <dxf>
      <font>
        <color rgb="FF9C5700"/>
      </font>
      <fill>
        <patternFill>
          <bgColor rgb="FFFFEB9C"/>
        </patternFill>
      </fill>
    </dxf>
    <dxf>
      <fill>
        <patternFill patternType="gray0625"/>
      </fill>
    </dxf>
    <dxf>
      <font>
        <color rgb="FF9C5700"/>
      </font>
      <fill>
        <patternFill>
          <bgColor rgb="FFFFEB9C"/>
        </patternFill>
      </fill>
    </dxf>
    <dxf>
      <fill>
        <patternFill>
          <fgColor theme="1"/>
          <bgColor theme="0" tint="-0.34998626667073579"/>
        </patternFill>
      </fill>
    </dxf>
    <dxf>
      <font>
        <color rgb="FF9C0006"/>
      </font>
      <fill>
        <patternFill>
          <bgColor rgb="FFFFC7CE"/>
        </patternFill>
      </fill>
    </dxf>
    <dxf>
      <font>
        <color rgb="FF006100"/>
      </font>
      <fill>
        <patternFill>
          <bgColor rgb="FFC6EFCE"/>
        </patternFill>
      </fill>
    </dxf>
    <dxf>
      <fill>
        <patternFill patternType="gray0625"/>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fgColor theme="1"/>
          <bgColor theme="0" tint="-0.34998626667073579"/>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ill>
        <patternFill>
          <fgColor theme="1"/>
          <bgColor theme="0" tint="-0.34998626667073579"/>
        </patternFill>
      </fill>
    </dxf>
    <dxf>
      <font>
        <color rgb="FF9C5700"/>
      </font>
      <fill>
        <patternFill>
          <bgColor rgb="FFFFEB9C"/>
        </patternFill>
      </fill>
    </dxf>
    <dxf>
      <fill>
        <patternFill>
          <fgColor theme="1"/>
          <bgColor theme="0" tint="-0.34998626667073579"/>
        </patternFill>
      </fill>
    </dxf>
    <dxf>
      <font>
        <color rgb="FF9C0006"/>
      </font>
      <fill>
        <patternFill>
          <bgColor rgb="FFFFC7CE"/>
        </patternFill>
      </fill>
    </dxf>
    <dxf>
      <font>
        <color rgb="FF006100"/>
      </font>
      <fill>
        <patternFill>
          <bgColor rgb="FFC6EFCE"/>
        </patternFill>
      </fill>
    </dxf>
    <dxf>
      <fill>
        <patternFill patternType="gray0625"/>
      </fill>
    </dxf>
    <dxf>
      <fill>
        <patternFill patternType="gray0625"/>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ill>
        <patternFill>
          <fgColor theme="1"/>
          <bgColor theme="0" tint="-0.34998626667073579"/>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fgColor theme="1"/>
          <bgColor theme="0" tint="-0.34998626667073579"/>
        </patternFill>
      </fill>
    </dxf>
    <dxf>
      <fill>
        <patternFill patternType="gray0625"/>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fgColor theme="1"/>
          <bgColor theme="0" tint="-0.34998626667073579"/>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fgColor theme="1"/>
          <bgColor theme="0" tint="-0.34998626667073579"/>
        </patternFill>
      </fill>
    </dxf>
    <dxf>
      <fill>
        <patternFill patternType="gray0625"/>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fgColor theme="1"/>
          <bgColor theme="0" tint="-0.34998626667073579"/>
        </patternFill>
      </fill>
    </dxf>
    <dxf>
      <fill>
        <patternFill>
          <fgColor theme="1"/>
          <bgColor theme="0" tint="-0.34998626667073579"/>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patternType="gray0625"/>
      </fill>
    </dxf>
    <dxf>
      <font>
        <color rgb="FF006100"/>
      </font>
      <fill>
        <patternFill>
          <bgColor rgb="FFC6EFCE"/>
        </patternFill>
      </fill>
    </dxf>
    <dxf>
      <font>
        <color rgb="FF9C5700"/>
      </font>
      <fill>
        <patternFill>
          <bgColor rgb="FFFFEB9C"/>
        </patternFill>
      </fill>
    </dxf>
    <dxf>
      <fill>
        <patternFill>
          <fgColor theme="1"/>
          <bgColor theme="0" tint="-0.34998626667073579"/>
        </patternFill>
      </fill>
    </dxf>
    <dxf>
      <font>
        <color rgb="FF9C0006"/>
      </font>
      <fill>
        <patternFill>
          <bgColor rgb="FFFFC7CE"/>
        </patternFill>
      </fill>
    </dxf>
    <dxf>
      <fill>
        <patternFill patternType="gray0625"/>
      </fill>
    </dxf>
    <dxf>
      <fill>
        <patternFill patternType="gray0625"/>
      </fill>
    </dxf>
    <dxf>
      <fill>
        <patternFill patternType="gray0625"/>
      </fill>
    </dxf>
    <dxf>
      <fill>
        <patternFill patternType="gray0625"/>
      </fill>
    </dxf>
    <dxf>
      <fill>
        <patternFill patternType="gray0625"/>
      </fill>
    </dxf>
    <dxf>
      <fill>
        <patternFill>
          <fgColor theme="1"/>
          <bgColor theme="0" tint="-0.34998626667073579"/>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ill>
        <patternFill patternType="gray0625"/>
      </fill>
    </dxf>
    <dxf>
      <fill>
        <patternFill patternType="gray0625"/>
      </fill>
    </dxf>
    <dxf>
      <fill>
        <patternFill patternType="gray0625"/>
      </fill>
    </dxf>
    <dxf>
      <font>
        <color rgb="FF9C0006"/>
      </font>
      <fill>
        <patternFill>
          <bgColor rgb="FFFFC7CE"/>
        </patternFill>
      </fill>
    </dxf>
    <dxf>
      <font>
        <color rgb="FF006100"/>
      </font>
      <fill>
        <patternFill>
          <bgColor rgb="FFC6EFCE"/>
        </patternFill>
      </fill>
    </dxf>
    <dxf>
      <fill>
        <patternFill>
          <fgColor theme="1"/>
          <bgColor theme="0" tint="-0.34998626667073579"/>
        </patternFill>
      </fill>
    </dxf>
    <dxf>
      <font>
        <color rgb="FF9C5700"/>
      </font>
      <fill>
        <patternFill>
          <bgColor rgb="FFFFEB9C"/>
        </patternFill>
      </fill>
    </dxf>
    <dxf>
      <fill>
        <patternFill>
          <fgColor theme="1"/>
          <bgColor theme="0" tint="-0.34998626667073579"/>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patternType="gray0625"/>
      </fill>
    </dxf>
    <dxf>
      <fill>
        <patternFill patternType="gray0625"/>
      </fill>
    </dxf>
    <dxf>
      <fill>
        <patternFill patternType="gray0625"/>
      </fill>
    </dxf>
    <dxf>
      <fill>
        <patternFill patternType="gray0625"/>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fgColor theme="1"/>
          <bgColor theme="0" tint="-0.34998626667073579"/>
        </patternFill>
      </fill>
    </dxf>
    <dxf>
      <fill>
        <patternFill patternType="gray0625"/>
      </fill>
    </dxf>
    <dxf>
      <fill>
        <patternFill>
          <fgColor theme="1"/>
          <bgColor theme="0" tint="-0.34998626667073579"/>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ill>
        <patternFill patternType="gray0625"/>
      </fill>
    </dxf>
    <dxf>
      <fill>
        <patternFill>
          <fgColor theme="1"/>
          <bgColor theme="0" tint="-0.34998626667073579"/>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ill>
        <patternFill patternType="gray0625"/>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ill>
        <patternFill>
          <fgColor theme="1"/>
          <bgColor theme="0" tint="-0.34998626667073579"/>
        </patternFill>
      </fill>
    </dxf>
    <dxf>
      <fill>
        <patternFill patternType="gray0625"/>
      </fill>
    </dxf>
    <dxf>
      <fill>
        <patternFill>
          <fgColor theme="1"/>
          <bgColor theme="0" tint="-0.34998626667073579"/>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ill>
        <patternFill patternType="gray0625"/>
      </fill>
    </dxf>
    <dxf>
      <font>
        <color rgb="FF9C0006"/>
      </font>
      <fill>
        <patternFill>
          <bgColor rgb="FFFFC7CE"/>
        </patternFill>
      </fill>
    </dxf>
    <dxf>
      <fill>
        <patternFill>
          <fgColor theme="1"/>
          <bgColor theme="0" tint="-0.34998626667073579"/>
        </patternFill>
      </fill>
    </dxf>
    <dxf>
      <font>
        <color rgb="FF9C5700"/>
      </font>
      <fill>
        <patternFill>
          <bgColor rgb="FFFFEB9C"/>
        </patternFill>
      </fill>
    </dxf>
    <dxf>
      <font>
        <color rgb="FF006100"/>
      </font>
      <fill>
        <patternFill>
          <bgColor rgb="FFC6EFCE"/>
        </patternFill>
      </fill>
    </dxf>
    <dxf>
      <fill>
        <patternFill patternType="gray0625"/>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fgColor theme="1"/>
          <bgColor theme="0" tint="-0.34998626667073579"/>
        </patternFill>
      </fill>
    </dxf>
    <dxf>
      <font>
        <color rgb="FF006100"/>
      </font>
      <fill>
        <patternFill>
          <bgColor rgb="FFC6EFCE"/>
        </patternFill>
      </fill>
    </dxf>
    <dxf>
      <font>
        <color rgb="FF9C0006"/>
      </font>
      <fill>
        <patternFill>
          <bgColor rgb="FFFFC7CE"/>
        </patternFill>
      </fill>
    </dxf>
    <dxf>
      <fill>
        <patternFill>
          <fgColor theme="1"/>
          <bgColor theme="0" tint="-0.34998626667073579"/>
        </patternFill>
      </fill>
    </dxf>
    <dxf>
      <font>
        <color rgb="FF9C5700"/>
      </font>
      <fill>
        <patternFill>
          <bgColor rgb="FFFFEB9C"/>
        </patternFill>
      </fill>
    </dxf>
    <dxf>
      <fill>
        <patternFill patternType="gray0625"/>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fgColor theme="1"/>
          <bgColor theme="0" tint="-0.34998626667073579"/>
        </patternFill>
      </fill>
    </dxf>
    <dxf>
      <fill>
        <patternFill patternType="gray0625"/>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fgColor theme="1"/>
          <bgColor theme="0" tint="-0.34998626667073579"/>
        </patternFill>
      </fill>
    </dxf>
    <dxf>
      <fill>
        <patternFill patternType="gray0625"/>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ill>
        <patternFill>
          <fgColor theme="1"/>
          <bgColor theme="0" tint="-0.34998626667073579"/>
        </patternFill>
      </fill>
    </dxf>
    <dxf>
      <fill>
        <patternFill patternType="gray0625"/>
      </fill>
    </dxf>
    <dxf>
      <fill>
        <patternFill>
          <fgColor theme="1"/>
          <bgColor theme="0" tint="-0.34998626667073579"/>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ill>
        <patternFill patternType="gray0625"/>
      </fill>
    </dxf>
    <dxf>
      <fill>
        <patternFill>
          <fgColor theme="1"/>
          <bgColor theme="0" tint="-0.34998626667073579"/>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ill>
        <patternFill patternType="gray0625"/>
      </fill>
    </dxf>
    <dxf>
      <fill>
        <patternFill>
          <fgColor theme="1"/>
          <bgColor theme="0" tint="-0.34998626667073579"/>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ill>
        <patternFill patternType="gray0625"/>
      </fill>
    </dxf>
    <dxf>
      <fill>
        <patternFill>
          <fgColor theme="1"/>
          <bgColor theme="0" tint="-0.34998626667073579"/>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colors>
    <mruColors>
      <color rgb="FF38408D"/>
      <color rgb="FF3D54A6"/>
      <color rgb="FF313E4F"/>
      <color rgb="FF05BAB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ECC</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SA"/>
        </a:p>
      </c:txPr>
    </c:title>
    <c:autoTitleDeleted val="0"/>
    <c:plotArea>
      <c:layout/>
      <c:doughnutChart>
        <c:varyColors val="1"/>
        <c:ser>
          <c:idx val="0"/>
          <c:order val="0"/>
          <c:dPt>
            <c:idx val="0"/>
            <c:bubble3D val="0"/>
            <c:spPr>
              <a:solidFill>
                <a:srgbClr val="92D050"/>
              </a:solidFill>
              <a:ln w="19050">
                <a:solidFill>
                  <a:schemeClr val="lt1"/>
                </a:solidFill>
              </a:ln>
              <a:effectLst/>
            </c:spPr>
            <c:extLst>
              <c:ext xmlns:c16="http://schemas.microsoft.com/office/drawing/2014/chart" uri="{C3380CC4-5D6E-409C-BE32-E72D297353CC}">
                <c16:uniqueId val="{00000001-473B-2A4E-B8A8-4239EDA51985}"/>
              </c:ext>
            </c:extLst>
          </c:dPt>
          <c:dPt>
            <c:idx val="1"/>
            <c:bubble3D val="0"/>
            <c:spPr>
              <a:solidFill>
                <a:srgbClr val="FFC000"/>
              </a:solidFill>
              <a:ln w="19050">
                <a:solidFill>
                  <a:schemeClr val="lt1"/>
                </a:solidFill>
              </a:ln>
              <a:effectLst/>
            </c:spPr>
            <c:extLst>
              <c:ext xmlns:c16="http://schemas.microsoft.com/office/drawing/2014/chart" uri="{C3380CC4-5D6E-409C-BE32-E72D297353CC}">
                <c16:uniqueId val="{00000003-473B-2A4E-B8A8-4239EDA51985}"/>
              </c:ext>
            </c:extLst>
          </c:dPt>
          <c:dPt>
            <c:idx val="2"/>
            <c:bubble3D val="0"/>
            <c:spPr>
              <a:solidFill>
                <a:srgbClr val="FF0000"/>
              </a:solidFill>
              <a:ln w="19050">
                <a:solidFill>
                  <a:schemeClr val="lt1"/>
                </a:solidFill>
              </a:ln>
              <a:effectLst/>
            </c:spPr>
            <c:extLst>
              <c:ext xmlns:c16="http://schemas.microsoft.com/office/drawing/2014/chart" uri="{C3380CC4-5D6E-409C-BE32-E72D297353CC}">
                <c16:uniqueId val="{00000005-473B-2A4E-B8A8-4239EDA5198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473B-2A4E-B8A8-4239EDA5198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A"/>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Dashboard!$B$8:$B$11</c:f>
              <c:strCache>
                <c:ptCount val="4"/>
                <c:pt idx="0">
                  <c:v>Implemented</c:v>
                </c:pt>
                <c:pt idx="1">
                  <c:v>Partially Implemented</c:v>
                </c:pt>
                <c:pt idx="2">
                  <c:v>Not Implemented</c:v>
                </c:pt>
                <c:pt idx="3">
                  <c:v>Not Applicable</c:v>
                </c:pt>
              </c:strCache>
            </c:strRef>
          </c:cat>
          <c:val>
            <c:numRef>
              <c:f>Dashboard!$C$8:$C$11</c:f>
              <c:numCache>
                <c:formatCode>General</c:formatCode>
                <c:ptCount val="4"/>
                <c:pt idx="0">
                  <c:v>69</c:v>
                </c:pt>
                <c:pt idx="1">
                  <c:v>22</c:v>
                </c:pt>
                <c:pt idx="2">
                  <c:v>11</c:v>
                </c:pt>
                <c:pt idx="3">
                  <c:v>8</c:v>
                </c:pt>
              </c:numCache>
            </c:numRef>
          </c:val>
          <c:extLst>
            <c:ext xmlns:c16="http://schemas.microsoft.com/office/drawing/2014/chart" uri="{C3380CC4-5D6E-409C-BE32-E72D297353CC}">
              <c16:uniqueId val="{00000008-473B-2A4E-B8A8-4239EDA51985}"/>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A"/>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22225" cap="flat" cmpd="sng" algn="ctr">
      <a:solidFill>
        <a:schemeClr val="bg1">
          <a:lumMod val="50000"/>
        </a:schemeClr>
      </a:solidFill>
      <a:round/>
    </a:ln>
    <a:effectLst/>
  </c:spPr>
  <c:txPr>
    <a:bodyPr/>
    <a:lstStyle/>
    <a:p>
      <a:pPr>
        <a:defRPr/>
      </a:pPr>
      <a:endParaRPr lang="en-SA"/>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Gov</a:t>
            </a:r>
            <a:r>
              <a:rPr lang="en-US" baseline="0"/>
              <a:t> - DCC</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SA"/>
        </a:p>
      </c:txPr>
    </c:title>
    <c:autoTitleDeleted val="0"/>
    <c:plotArea>
      <c:layout/>
      <c:doughnutChart>
        <c:varyColors val="1"/>
        <c:ser>
          <c:idx val="0"/>
          <c:order val="0"/>
          <c:dPt>
            <c:idx val="0"/>
            <c:bubble3D val="0"/>
            <c:spPr>
              <a:solidFill>
                <a:srgbClr val="92D050"/>
              </a:solidFill>
              <a:ln w="19050">
                <a:solidFill>
                  <a:schemeClr val="lt1"/>
                </a:solidFill>
              </a:ln>
              <a:effectLst/>
            </c:spPr>
            <c:extLst>
              <c:ext xmlns:c16="http://schemas.microsoft.com/office/drawing/2014/chart" uri="{C3380CC4-5D6E-409C-BE32-E72D297353CC}">
                <c16:uniqueId val="{00000001-DF39-B946-927A-033F0BE54CD2}"/>
              </c:ext>
            </c:extLst>
          </c:dPt>
          <c:dPt>
            <c:idx val="1"/>
            <c:bubble3D val="0"/>
            <c:spPr>
              <a:solidFill>
                <a:srgbClr val="FFC000"/>
              </a:solidFill>
              <a:ln w="19050">
                <a:solidFill>
                  <a:schemeClr val="lt1"/>
                </a:solidFill>
              </a:ln>
              <a:effectLst/>
            </c:spPr>
            <c:extLst>
              <c:ext xmlns:c16="http://schemas.microsoft.com/office/drawing/2014/chart" uri="{C3380CC4-5D6E-409C-BE32-E72D297353CC}">
                <c16:uniqueId val="{00000003-DF39-B946-927A-033F0BE54CD2}"/>
              </c:ext>
            </c:extLst>
          </c:dPt>
          <c:dPt>
            <c:idx val="2"/>
            <c:bubble3D val="0"/>
            <c:spPr>
              <a:solidFill>
                <a:srgbClr val="FF0000"/>
              </a:solidFill>
              <a:ln w="19050">
                <a:solidFill>
                  <a:schemeClr val="lt1"/>
                </a:solidFill>
              </a:ln>
              <a:effectLst/>
            </c:spPr>
            <c:extLst>
              <c:ext xmlns:c16="http://schemas.microsoft.com/office/drawing/2014/chart" uri="{C3380CC4-5D6E-409C-BE32-E72D297353CC}">
                <c16:uniqueId val="{00000005-DF39-B946-927A-033F0BE54CD2}"/>
              </c:ext>
            </c:extLst>
          </c:dPt>
          <c:dPt>
            <c:idx val="3"/>
            <c:bubble3D val="0"/>
            <c:spPr>
              <a:solidFill>
                <a:schemeClr val="bg1">
                  <a:lumMod val="50000"/>
                </a:schemeClr>
              </a:solidFill>
              <a:ln w="19050">
                <a:solidFill>
                  <a:schemeClr val="lt1"/>
                </a:solidFill>
              </a:ln>
              <a:effectLst/>
            </c:spPr>
            <c:extLst>
              <c:ext xmlns:c16="http://schemas.microsoft.com/office/drawing/2014/chart" uri="{C3380CC4-5D6E-409C-BE32-E72D297353CC}">
                <c16:uniqueId val="{00000007-DF39-B946-927A-033F0BE54CD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A"/>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'Dashboard - 1'!$H$6:$H$9</c:f>
              <c:strCache>
                <c:ptCount val="4"/>
                <c:pt idx="0">
                  <c:v>Implemented</c:v>
                </c:pt>
                <c:pt idx="1">
                  <c:v>Partially Implemented</c:v>
                </c:pt>
                <c:pt idx="2">
                  <c:v>Not Implemented</c:v>
                </c:pt>
                <c:pt idx="3">
                  <c:v>Not Applicable</c:v>
                </c:pt>
              </c:strCache>
            </c:strRef>
          </c:cat>
          <c:val>
            <c:numRef>
              <c:f>'Dashboard - 1'!$I$6:$I$9</c:f>
              <c:numCache>
                <c:formatCode>General</c:formatCode>
                <c:ptCount val="4"/>
                <c:pt idx="0">
                  <c:v>2</c:v>
                </c:pt>
                <c:pt idx="1">
                  <c:v>0</c:v>
                </c:pt>
                <c:pt idx="2">
                  <c:v>1</c:v>
                </c:pt>
                <c:pt idx="3">
                  <c:v>1</c:v>
                </c:pt>
              </c:numCache>
            </c:numRef>
          </c:val>
          <c:extLst>
            <c:ext xmlns:c16="http://schemas.microsoft.com/office/drawing/2014/chart" uri="{C3380CC4-5D6E-409C-BE32-E72D297353CC}">
              <c16:uniqueId val="{00000008-DF39-B946-927A-033F0BE54CD2}"/>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t"/>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SA"/>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22225" cap="flat" cmpd="sng" algn="ctr">
      <a:solidFill>
        <a:srgbClr val="38408D"/>
      </a:solidFill>
      <a:round/>
    </a:ln>
    <a:effectLst/>
  </c:spPr>
  <c:txPr>
    <a:bodyPr/>
    <a:lstStyle/>
    <a:p>
      <a:pPr>
        <a:defRPr/>
      </a:pPr>
      <a:endParaRPr lang="en-SA"/>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Gov</a:t>
            </a:r>
            <a:r>
              <a:rPr lang="en-US" baseline="0"/>
              <a:t> - OSMACC</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SA"/>
        </a:p>
      </c:txPr>
    </c:title>
    <c:autoTitleDeleted val="0"/>
    <c:plotArea>
      <c:layout/>
      <c:doughnutChart>
        <c:varyColors val="1"/>
        <c:ser>
          <c:idx val="0"/>
          <c:order val="0"/>
          <c:dPt>
            <c:idx val="0"/>
            <c:bubble3D val="0"/>
            <c:spPr>
              <a:solidFill>
                <a:srgbClr val="92D050"/>
              </a:solidFill>
              <a:ln w="19050">
                <a:solidFill>
                  <a:schemeClr val="lt1"/>
                </a:solidFill>
              </a:ln>
              <a:effectLst/>
            </c:spPr>
            <c:extLst>
              <c:ext xmlns:c16="http://schemas.microsoft.com/office/drawing/2014/chart" uri="{C3380CC4-5D6E-409C-BE32-E72D297353CC}">
                <c16:uniqueId val="{00000001-5804-604E-A16B-F080A0350601}"/>
              </c:ext>
            </c:extLst>
          </c:dPt>
          <c:dPt>
            <c:idx val="1"/>
            <c:bubble3D val="0"/>
            <c:spPr>
              <a:solidFill>
                <a:srgbClr val="FFC000"/>
              </a:solidFill>
              <a:ln w="19050">
                <a:solidFill>
                  <a:schemeClr val="lt1"/>
                </a:solidFill>
              </a:ln>
              <a:effectLst/>
            </c:spPr>
            <c:extLst>
              <c:ext xmlns:c16="http://schemas.microsoft.com/office/drawing/2014/chart" uri="{C3380CC4-5D6E-409C-BE32-E72D297353CC}">
                <c16:uniqueId val="{00000003-5804-604E-A16B-F080A0350601}"/>
              </c:ext>
            </c:extLst>
          </c:dPt>
          <c:dPt>
            <c:idx val="2"/>
            <c:bubble3D val="0"/>
            <c:spPr>
              <a:solidFill>
                <a:srgbClr val="FF0000"/>
              </a:solidFill>
              <a:ln w="19050">
                <a:solidFill>
                  <a:schemeClr val="lt1"/>
                </a:solidFill>
              </a:ln>
              <a:effectLst/>
            </c:spPr>
            <c:extLst>
              <c:ext xmlns:c16="http://schemas.microsoft.com/office/drawing/2014/chart" uri="{C3380CC4-5D6E-409C-BE32-E72D297353CC}">
                <c16:uniqueId val="{00000005-5804-604E-A16B-F080A0350601}"/>
              </c:ext>
            </c:extLst>
          </c:dPt>
          <c:dPt>
            <c:idx val="3"/>
            <c:bubble3D val="0"/>
            <c:spPr>
              <a:solidFill>
                <a:schemeClr val="bg1">
                  <a:lumMod val="50000"/>
                </a:schemeClr>
              </a:solidFill>
              <a:ln w="19050">
                <a:solidFill>
                  <a:schemeClr val="lt1"/>
                </a:solidFill>
              </a:ln>
              <a:effectLst/>
            </c:spPr>
            <c:extLst>
              <c:ext xmlns:c16="http://schemas.microsoft.com/office/drawing/2014/chart" uri="{C3380CC4-5D6E-409C-BE32-E72D297353CC}">
                <c16:uniqueId val="{00000007-5804-604E-A16B-F080A035060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A"/>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'Dashboard - 1'!$K$6:$K$9</c:f>
              <c:strCache>
                <c:ptCount val="4"/>
                <c:pt idx="0">
                  <c:v>Implemented</c:v>
                </c:pt>
                <c:pt idx="1">
                  <c:v>Partially Implemented</c:v>
                </c:pt>
                <c:pt idx="2">
                  <c:v>Not Implemented</c:v>
                </c:pt>
                <c:pt idx="3">
                  <c:v>Not Applicable</c:v>
                </c:pt>
              </c:strCache>
            </c:strRef>
          </c:cat>
          <c:val>
            <c:numRef>
              <c:f>'Dashboard - 1'!$L$6:$L$9</c:f>
              <c:numCache>
                <c:formatCode>General</c:formatCode>
                <c:ptCount val="4"/>
                <c:pt idx="0">
                  <c:v>2</c:v>
                </c:pt>
                <c:pt idx="1">
                  <c:v>1</c:v>
                </c:pt>
                <c:pt idx="2">
                  <c:v>1</c:v>
                </c:pt>
                <c:pt idx="3">
                  <c:v>1</c:v>
                </c:pt>
              </c:numCache>
            </c:numRef>
          </c:val>
          <c:extLst>
            <c:ext xmlns:c16="http://schemas.microsoft.com/office/drawing/2014/chart" uri="{C3380CC4-5D6E-409C-BE32-E72D297353CC}">
              <c16:uniqueId val="{00000008-5804-604E-A16B-F080A0350601}"/>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t"/>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SA"/>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22225" cap="flat" cmpd="sng" algn="ctr">
      <a:solidFill>
        <a:srgbClr val="38408D"/>
      </a:solidFill>
      <a:round/>
    </a:ln>
    <a:effectLst/>
  </c:spPr>
  <c:txPr>
    <a:bodyPr/>
    <a:lstStyle/>
    <a:p>
      <a:pPr>
        <a:defRPr/>
      </a:pPr>
      <a:endParaRPr lang="en-SA"/>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Gov</a:t>
            </a:r>
            <a:r>
              <a:rPr lang="en-US" baseline="0"/>
              <a:t> - TCC</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SA"/>
        </a:p>
      </c:txPr>
    </c:title>
    <c:autoTitleDeleted val="0"/>
    <c:plotArea>
      <c:layout/>
      <c:doughnutChart>
        <c:varyColors val="1"/>
        <c:ser>
          <c:idx val="0"/>
          <c:order val="0"/>
          <c:dPt>
            <c:idx val="0"/>
            <c:bubble3D val="0"/>
            <c:spPr>
              <a:solidFill>
                <a:srgbClr val="92D050"/>
              </a:solidFill>
              <a:ln w="19050">
                <a:solidFill>
                  <a:schemeClr val="lt1"/>
                </a:solidFill>
              </a:ln>
              <a:effectLst/>
            </c:spPr>
            <c:extLst>
              <c:ext xmlns:c16="http://schemas.microsoft.com/office/drawing/2014/chart" uri="{C3380CC4-5D6E-409C-BE32-E72D297353CC}">
                <c16:uniqueId val="{00000001-D464-FD44-A18F-D1B6D4304439}"/>
              </c:ext>
            </c:extLst>
          </c:dPt>
          <c:dPt>
            <c:idx val="1"/>
            <c:bubble3D val="0"/>
            <c:spPr>
              <a:solidFill>
                <a:srgbClr val="FFC000"/>
              </a:solidFill>
              <a:ln w="19050">
                <a:solidFill>
                  <a:schemeClr val="lt1"/>
                </a:solidFill>
              </a:ln>
              <a:effectLst/>
            </c:spPr>
            <c:extLst>
              <c:ext xmlns:c16="http://schemas.microsoft.com/office/drawing/2014/chart" uri="{C3380CC4-5D6E-409C-BE32-E72D297353CC}">
                <c16:uniqueId val="{00000003-D464-FD44-A18F-D1B6D4304439}"/>
              </c:ext>
            </c:extLst>
          </c:dPt>
          <c:dPt>
            <c:idx val="2"/>
            <c:bubble3D val="0"/>
            <c:spPr>
              <a:solidFill>
                <a:srgbClr val="FF0000"/>
              </a:solidFill>
              <a:ln w="19050">
                <a:solidFill>
                  <a:schemeClr val="lt1"/>
                </a:solidFill>
              </a:ln>
              <a:effectLst/>
            </c:spPr>
            <c:extLst>
              <c:ext xmlns:c16="http://schemas.microsoft.com/office/drawing/2014/chart" uri="{C3380CC4-5D6E-409C-BE32-E72D297353CC}">
                <c16:uniqueId val="{00000005-D464-FD44-A18F-D1B6D4304439}"/>
              </c:ext>
            </c:extLst>
          </c:dPt>
          <c:dPt>
            <c:idx val="3"/>
            <c:bubble3D val="0"/>
            <c:spPr>
              <a:solidFill>
                <a:schemeClr val="bg1">
                  <a:lumMod val="50000"/>
                </a:schemeClr>
              </a:solidFill>
              <a:ln w="19050">
                <a:solidFill>
                  <a:schemeClr val="lt1"/>
                </a:solidFill>
              </a:ln>
              <a:effectLst/>
            </c:spPr>
            <c:extLst>
              <c:ext xmlns:c16="http://schemas.microsoft.com/office/drawing/2014/chart" uri="{C3380CC4-5D6E-409C-BE32-E72D297353CC}">
                <c16:uniqueId val="{00000007-D464-FD44-A18F-D1B6D430443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A"/>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'Dashboard - 1'!$N$6:$N$9</c:f>
              <c:strCache>
                <c:ptCount val="4"/>
                <c:pt idx="0">
                  <c:v>Implemented</c:v>
                </c:pt>
                <c:pt idx="1">
                  <c:v>Partially Implemented</c:v>
                </c:pt>
                <c:pt idx="2">
                  <c:v>Not Implemented</c:v>
                </c:pt>
                <c:pt idx="3">
                  <c:v>Not Applicable</c:v>
                </c:pt>
              </c:strCache>
            </c:strRef>
          </c:cat>
          <c:val>
            <c:numRef>
              <c:f>'Dashboard - 1'!$O$6:$O$9</c:f>
              <c:numCache>
                <c:formatCode>General</c:formatCode>
                <c:ptCount val="4"/>
                <c:pt idx="0">
                  <c:v>1</c:v>
                </c:pt>
                <c:pt idx="1">
                  <c:v>1</c:v>
                </c:pt>
                <c:pt idx="2">
                  <c:v>1</c:v>
                </c:pt>
                <c:pt idx="3">
                  <c:v>1</c:v>
                </c:pt>
              </c:numCache>
            </c:numRef>
          </c:val>
          <c:extLst>
            <c:ext xmlns:c16="http://schemas.microsoft.com/office/drawing/2014/chart" uri="{C3380CC4-5D6E-409C-BE32-E72D297353CC}">
              <c16:uniqueId val="{00000008-D464-FD44-A18F-D1B6D4304439}"/>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t"/>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SA"/>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22225" cap="flat" cmpd="sng" algn="ctr">
      <a:solidFill>
        <a:srgbClr val="38408D"/>
      </a:solidFill>
      <a:round/>
    </a:ln>
    <a:effectLst/>
  </c:spPr>
  <c:txPr>
    <a:bodyPr/>
    <a:lstStyle/>
    <a:p>
      <a:pPr>
        <a:defRPr/>
      </a:pPr>
      <a:endParaRPr lang="en-SA"/>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Gov</a:t>
            </a:r>
            <a:r>
              <a:rPr lang="en-US" baseline="0"/>
              <a:t> - CCC-T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SA"/>
        </a:p>
      </c:txPr>
    </c:title>
    <c:autoTitleDeleted val="0"/>
    <c:plotArea>
      <c:layout/>
      <c:doughnutChart>
        <c:varyColors val="1"/>
        <c:ser>
          <c:idx val="0"/>
          <c:order val="0"/>
          <c:dPt>
            <c:idx val="0"/>
            <c:bubble3D val="0"/>
            <c:spPr>
              <a:solidFill>
                <a:srgbClr val="92D050"/>
              </a:solidFill>
              <a:ln w="19050">
                <a:solidFill>
                  <a:schemeClr val="lt1"/>
                </a:solidFill>
              </a:ln>
              <a:effectLst/>
            </c:spPr>
            <c:extLst>
              <c:ext xmlns:c16="http://schemas.microsoft.com/office/drawing/2014/chart" uri="{C3380CC4-5D6E-409C-BE32-E72D297353CC}">
                <c16:uniqueId val="{00000001-F374-FD48-BB72-A9A12B034FE2}"/>
              </c:ext>
            </c:extLst>
          </c:dPt>
          <c:dPt>
            <c:idx val="1"/>
            <c:bubble3D val="0"/>
            <c:spPr>
              <a:solidFill>
                <a:srgbClr val="FFC000"/>
              </a:solidFill>
              <a:ln w="19050">
                <a:solidFill>
                  <a:schemeClr val="lt1"/>
                </a:solidFill>
              </a:ln>
              <a:effectLst/>
            </c:spPr>
            <c:extLst>
              <c:ext xmlns:c16="http://schemas.microsoft.com/office/drawing/2014/chart" uri="{C3380CC4-5D6E-409C-BE32-E72D297353CC}">
                <c16:uniqueId val="{00000003-F374-FD48-BB72-A9A12B034FE2}"/>
              </c:ext>
            </c:extLst>
          </c:dPt>
          <c:dPt>
            <c:idx val="2"/>
            <c:bubble3D val="0"/>
            <c:spPr>
              <a:solidFill>
                <a:srgbClr val="FF0000"/>
              </a:solidFill>
              <a:ln w="19050">
                <a:solidFill>
                  <a:schemeClr val="lt1"/>
                </a:solidFill>
              </a:ln>
              <a:effectLst/>
            </c:spPr>
            <c:extLst>
              <c:ext xmlns:c16="http://schemas.microsoft.com/office/drawing/2014/chart" uri="{C3380CC4-5D6E-409C-BE32-E72D297353CC}">
                <c16:uniqueId val="{00000005-F374-FD48-BB72-A9A12B034FE2}"/>
              </c:ext>
            </c:extLst>
          </c:dPt>
          <c:dPt>
            <c:idx val="3"/>
            <c:bubble3D val="0"/>
            <c:spPr>
              <a:solidFill>
                <a:schemeClr val="bg1">
                  <a:lumMod val="50000"/>
                </a:schemeClr>
              </a:solidFill>
              <a:ln w="19050">
                <a:solidFill>
                  <a:schemeClr val="lt1"/>
                </a:solidFill>
              </a:ln>
              <a:effectLst/>
            </c:spPr>
            <c:extLst>
              <c:ext xmlns:c16="http://schemas.microsoft.com/office/drawing/2014/chart" uri="{C3380CC4-5D6E-409C-BE32-E72D297353CC}">
                <c16:uniqueId val="{00000007-F374-FD48-BB72-A9A12B034FE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A"/>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'Dashboard - 1'!$Q$6:$Q$9</c:f>
              <c:strCache>
                <c:ptCount val="4"/>
                <c:pt idx="0">
                  <c:v>Implemented</c:v>
                </c:pt>
                <c:pt idx="1">
                  <c:v>Partially Implemented</c:v>
                </c:pt>
                <c:pt idx="2">
                  <c:v>Not Implemented</c:v>
                </c:pt>
                <c:pt idx="3">
                  <c:v>Not Applicable</c:v>
                </c:pt>
              </c:strCache>
            </c:strRef>
          </c:cat>
          <c:val>
            <c:numRef>
              <c:f>'Dashboard - 1'!$R$6:$R$9</c:f>
              <c:numCache>
                <c:formatCode>General</c:formatCode>
                <c:ptCount val="4"/>
                <c:pt idx="0">
                  <c:v>2</c:v>
                </c:pt>
                <c:pt idx="1">
                  <c:v>1</c:v>
                </c:pt>
                <c:pt idx="2">
                  <c:v>1</c:v>
                </c:pt>
                <c:pt idx="3">
                  <c:v>0</c:v>
                </c:pt>
              </c:numCache>
            </c:numRef>
          </c:val>
          <c:extLst>
            <c:ext xmlns:c16="http://schemas.microsoft.com/office/drawing/2014/chart" uri="{C3380CC4-5D6E-409C-BE32-E72D297353CC}">
              <c16:uniqueId val="{00000008-F374-FD48-BB72-A9A12B034FE2}"/>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t"/>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SA"/>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22225" cap="flat" cmpd="sng" algn="ctr">
      <a:solidFill>
        <a:srgbClr val="38408D"/>
      </a:solidFill>
      <a:round/>
    </a:ln>
    <a:effectLst/>
  </c:spPr>
  <c:txPr>
    <a:bodyPr/>
    <a:lstStyle/>
    <a:p>
      <a:pPr>
        <a:defRPr/>
      </a:pPr>
      <a:endParaRPr lang="en-SA"/>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Defense</a:t>
            </a:r>
            <a:r>
              <a:rPr lang="en-US" baseline="0"/>
              <a:t> - ECC</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SA"/>
        </a:p>
      </c:txPr>
    </c:title>
    <c:autoTitleDeleted val="0"/>
    <c:plotArea>
      <c:layout/>
      <c:doughnutChart>
        <c:varyColors val="1"/>
        <c:ser>
          <c:idx val="0"/>
          <c:order val="0"/>
          <c:dPt>
            <c:idx val="0"/>
            <c:bubble3D val="0"/>
            <c:spPr>
              <a:solidFill>
                <a:srgbClr val="92D050"/>
              </a:solidFill>
              <a:ln w="19050">
                <a:solidFill>
                  <a:schemeClr val="lt1"/>
                </a:solidFill>
              </a:ln>
              <a:effectLst/>
            </c:spPr>
            <c:extLst>
              <c:ext xmlns:c16="http://schemas.microsoft.com/office/drawing/2014/chart" uri="{C3380CC4-5D6E-409C-BE32-E72D297353CC}">
                <c16:uniqueId val="{00000001-0B07-B147-96DE-3AAD581A54E1}"/>
              </c:ext>
            </c:extLst>
          </c:dPt>
          <c:dPt>
            <c:idx val="1"/>
            <c:bubble3D val="0"/>
            <c:spPr>
              <a:solidFill>
                <a:srgbClr val="FFC000"/>
              </a:solidFill>
              <a:ln w="19050">
                <a:solidFill>
                  <a:schemeClr val="lt1"/>
                </a:solidFill>
              </a:ln>
              <a:effectLst/>
            </c:spPr>
            <c:extLst>
              <c:ext xmlns:c16="http://schemas.microsoft.com/office/drawing/2014/chart" uri="{C3380CC4-5D6E-409C-BE32-E72D297353CC}">
                <c16:uniqueId val="{00000003-0B07-B147-96DE-3AAD581A54E1}"/>
              </c:ext>
            </c:extLst>
          </c:dPt>
          <c:dPt>
            <c:idx val="2"/>
            <c:bubble3D val="0"/>
            <c:spPr>
              <a:solidFill>
                <a:srgbClr val="FF0000"/>
              </a:solidFill>
              <a:ln w="19050">
                <a:solidFill>
                  <a:schemeClr val="lt1"/>
                </a:solidFill>
              </a:ln>
              <a:effectLst/>
            </c:spPr>
            <c:extLst>
              <c:ext xmlns:c16="http://schemas.microsoft.com/office/drawing/2014/chart" uri="{C3380CC4-5D6E-409C-BE32-E72D297353CC}">
                <c16:uniqueId val="{00000005-0B07-B147-96DE-3AAD581A54E1}"/>
              </c:ext>
            </c:extLst>
          </c:dPt>
          <c:dPt>
            <c:idx val="3"/>
            <c:bubble3D val="0"/>
            <c:spPr>
              <a:solidFill>
                <a:schemeClr val="bg1">
                  <a:lumMod val="50000"/>
                </a:schemeClr>
              </a:solidFill>
              <a:ln w="19050">
                <a:solidFill>
                  <a:schemeClr val="lt1"/>
                </a:solidFill>
              </a:ln>
              <a:effectLst/>
            </c:spPr>
            <c:extLst>
              <c:ext xmlns:c16="http://schemas.microsoft.com/office/drawing/2014/chart" uri="{C3380CC4-5D6E-409C-BE32-E72D297353CC}">
                <c16:uniqueId val="{00000007-0B07-B147-96DE-3AAD581A54E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A"/>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'Dashboard - 1'!$B$30:$B$33</c:f>
              <c:strCache>
                <c:ptCount val="4"/>
                <c:pt idx="0">
                  <c:v>Implemented</c:v>
                </c:pt>
                <c:pt idx="1">
                  <c:v>Partially Implemented</c:v>
                </c:pt>
                <c:pt idx="2">
                  <c:v>Not Implemented</c:v>
                </c:pt>
                <c:pt idx="3">
                  <c:v>Not Applicable</c:v>
                </c:pt>
              </c:strCache>
            </c:strRef>
          </c:cat>
          <c:val>
            <c:numRef>
              <c:f>'Dashboard - 1'!$C$30:$C$33</c:f>
              <c:numCache>
                <c:formatCode>General</c:formatCode>
                <c:ptCount val="4"/>
                <c:pt idx="0">
                  <c:v>49</c:v>
                </c:pt>
                <c:pt idx="1">
                  <c:v>10</c:v>
                </c:pt>
                <c:pt idx="2">
                  <c:v>2</c:v>
                </c:pt>
                <c:pt idx="3">
                  <c:v>1</c:v>
                </c:pt>
              </c:numCache>
            </c:numRef>
          </c:val>
          <c:extLst>
            <c:ext xmlns:c16="http://schemas.microsoft.com/office/drawing/2014/chart" uri="{C3380CC4-5D6E-409C-BE32-E72D297353CC}">
              <c16:uniqueId val="{00000008-0B07-B147-96DE-3AAD581A54E1}"/>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A"/>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22225" cap="flat" cmpd="sng" algn="ctr">
      <a:solidFill>
        <a:srgbClr val="05BAB0"/>
      </a:solidFill>
      <a:round/>
    </a:ln>
    <a:effectLst/>
  </c:spPr>
  <c:txPr>
    <a:bodyPr/>
    <a:lstStyle/>
    <a:p>
      <a:pPr>
        <a:defRPr/>
      </a:pPr>
      <a:endParaRPr lang="en-SA"/>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Defense</a:t>
            </a:r>
            <a:r>
              <a:rPr lang="en-US" baseline="0"/>
              <a:t> - CSCC</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SA"/>
        </a:p>
      </c:txPr>
    </c:title>
    <c:autoTitleDeleted val="0"/>
    <c:plotArea>
      <c:layout/>
      <c:doughnutChart>
        <c:varyColors val="1"/>
        <c:ser>
          <c:idx val="0"/>
          <c:order val="0"/>
          <c:dPt>
            <c:idx val="0"/>
            <c:bubble3D val="0"/>
            <c:spPr>
              <a:solidFill>
                <a:srgbClr val="92D050"/>
              </a:solidFill>
              <a:ln w="19050">
                <a:solidFill>
                  <a:schemeClr val="lt1"/>
                </a:solidFill>
              </a:ln>
              <a:effectLst/>
            </c:spPr>
            <c:extLst>
              <c:ext xmlns:c16="http://schemas.microsoft.com/office/drawing/2014/chart" uri="{C3380CC4-5D6E-409C-BE32-E72D297353CC}">
                <c16:uniqueId val="{00000001-8943-7745-B2E3-B78A359FD1E2}"/>
              </c:ext>
            </c:extLst>
          </c:dPt>
          <c:dPt>
            <c:idx val="1"/>
            <c:bubble3D val="0"/>
            <c:spPr>
              <a:solidFill>
                <a:srgbClr val="FFC000"/>
              </a:solidFill>
              <a:ln w="19050">
                <a:solidFill>
                  <a:schemeClr val="lt1"/>
                </a:solidFill>
              </a:ln>
              <a:effectLst/>
            </c:spPr>
            <c:extLst>
              <c:ext xmlns:c16="http://schemas.microsoft.com/office/drawing/2014/chart" uri="{C3380CC4-5D6E-409C-BE32-E72D297353CC}">
                <c16:uniqueId val="{00000003-8943-7745-B2E3-B78A359FD1E2}"/>
              </c:ext>
            </c:extLst>
          </c:dPt>
          <c:dPt>
            <c:idx val="2"/>
            <c:bubble3D val="0"/>
            <c:spPr>
              <a:solidFill>
                <a:srgbClr val="FF0000"/>
              </a:solidFill>
              <a:ln w="19050">
                <a:solidFill>
                  <a:schemeClr val="lt1"/>
                </a:solidFill>
              </a:ln>
              <a:effectLst/>
            </c:spPr>
            <c:extLst>
              <c:ext xmlns:c16="http://schemas.microsoft.com/office/drawing/2014/chart" uri="{C3380CC4-5D6E-409C-BE32-E72D297353CC}">
                <c16:uniqueId val="{00000005-8943-7745-B2E3-B78A359FD1E2}"/>
              </c:ext>
            </c:extLst>
          </c:dPt>
          <c:dPt>
            <c:idx val="3"/>
            <c:bubble3D val="0"/>
            <c:spPr>
              <a:solidFill>
                <a:schemeClr val="bg1">
                  <a:lumMod val="50000"/>
                </a:schemeClr>
              </a:solidFill>
              <a:ln w="19050">
                <a:solidFill>
                  <a:schemeClr val="lt1"/>
                </a:solidFill>
              </a:ln>
              <a:effectLst/>
            </c:spPr>
            <c:extLst>
              <c:ext xmlns:c16="http://schemas.microsoft.com/office/drawing/2014/chart" uri="{C3380CC4-5D6E-409C-BE32-E72D297353CC}">
                <c16:uniqueId val="{00000007-8943-7745-B2E3-B78A359FD1E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A"/>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'Dashboard - 1'!$E$30:$E$33</c:f>
              <c:strCache>
                <c:ptCount val="4"/>
                <c:pt idx="0">
                  <c:v>Implemented</c:v>
                </c:pt>
                <c:pt idx="1">
                  <c:v>Partially Implemented</c:v>
                </c:pt>
                <c:pt idx="2">
                  <c:v>Not Implemented</c:v>
                </c:pt>
                <c:pt idx="3">
                  <c:v>Not Applicable</c:v>
                </c:pt>
              </c:strCache>
            </c:strRef>
          </c:cat>
          <c:val>
            <c:numRef>
              <c:f>'Dashboard - 1'!$F$30:$F$33</c:f>
              <c:numCache>
                <c:formatCode>General</c:formatCode>
                <c:ptCount val="4"/>
                <c:pt idx="0">
                  <c:v>16</c:v>
                </c:pt>
                <c:pt idx="1">
                  <c:v>3</c:v>
                </c:pt>
                <c:pt idx="2">
                  <c:v>2</c:v>
                </c:pt>
                <c:pt idx="3">
                  <c:v>1</c:v>
                </c:pt>
              </c:numCache>
            </c:numRef>
          </c:val>
          <c:extLst>
            <c:ext xmlns:c16="http://schemas.microsoft.com/office/drawing/2014/chart" uri="{C3380CC4-5D6E-409C-BE32-E72D297353CC}">
              <c16:uniqueId val="{00000008-8943-7745-B2E3-B78A359FD1E2}"/>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t"/>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SA"/>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22225" cap="flat" cmpd="sng" algn="ctr">
      <a:solidFill>
        <a:srgbClr val="05BAB0"/>
      </a:solidFill>
      <a:round/>
    </a:ln>
    <a:effectLst/>
  </c:spPr>
  <c:txPr>
    <a:bodyPr/>
    <a:lstStyle/>
    <a:p>
      <a:pPr>
        <a:defRPr/>
      </a:pPr>
      <a:endParaRPr lang="en-SA"/>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Defense</a:t>
            </a:r>
            <a:r>
              <a:rPr lang="en-US" baseline="0"/>
              <a:t> - DCC</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SA"/>
        </a:p>
      </c:txPr>
    </c:title>
    <c:autoTitleDeleted val="0"/>
    <c:plotArea>
      <c:layout/>
      <c:doughnutChart>
        <c:varyColors val="1"/>
        <c:ser>
          <c:idx val="0"/>
          <c:order val="0"/>
          <c:dPt>
            <c:idx val="0"/>
            <c:bubble3D val="0"/>
            <c:spPr>
              <a:solidFill>
                <a:srgbClr val="92D050"/>
              </a:solidFill>
              <a:ln w="19050">
                <a:solidFill>
                  <a:schemeClr val="lt1"/>
                </a:solidFill>
              </a:ln>
              <a:effectLst/>
            </c:spPr>
            <c:extLst>
              <c:ext xmlns:c16="http://schemas.microsoft.com/office/drawing/2014/chart" uri="{C3380CC4-5D6E-409C-BE32-E72D297353CC}">
                <c16:uniqueId val="{00000001-157D-BE48-BABF-B0BDC71EF4BB}"/>
              </c:ext>
            </c:extLst>
          </c:dPt>
          <c:dPt>
            <c:idx val="1"/>
            <c:bubble3D val="0"/>
            <c:spPr>
              <a:solidFill>
                <a:srgbClr val="FFC000"/>
              </a:solidFill>
              <a:ln w="19050">
                <a:solidFill>
                  <a:schemeClr val="lt1"/>
                </a:solidFill>
              </a:ln>
              <a:effectLst/>
            </c:spPr>
            <c:extLst>
              <c:ext xmlns:c16="http://schemas.microsoft.com/office/drawing/2014/chart" uri="{C3380CC4-5D6E-409C-BE32-E72D297353CC}">
                <c16:uniqueId val="{00000003-157D-BE48-BABF-B0BDC71EF4BB}"/>
              </c:ext>
            </c:extLst>
          </c:dPt>
          <c:dPt>
            <c:idx val="2"/>
            <c:bubble3D val="0"/>
            <c:spPr>
              <a:solidFill>
                <a:srgbClr val="FF0000"/>
              </a:solidFill>
              <a:ln w="19050">
                <a:solidFill>
                  <a:schemeClr val="lt1"/>
                </a:solidFill>
              </a:ln>
              <a:effectLst/>
            </c:spPr>
            <c:extLst>
              <c:ext xmlns:c16="http://schemas.microsoft.com/office/drawing/2014/chart" uri="{C3380CC4-5D6E-409C-BE32-E72D297353CC}">
                <c16:uniqueId val="{00000005-157D-BE48-BABF-B0BDC71EF4BB}"/>
              </c:ext>
            </c:extLst>
          </c:dPt>
          <c:dPt>
            <c:idx val="3"/>
            <c:bubble3D val="0"/>
            <c:spPr>
              <a:solidFill>
                <a:schemeClr val="bg1">
                  <a:lumMod val="50000"/>
                </a:schemeClr>
              </a:solidFill>
              <a:ln w="19050">
                <a:solidFill>
                  <a:schemeClr val="lt1"/>
                </a:solidFill>
              </a:ln>
              <a:effectLst/>
            </c:spPr>
            <c:extLst>
              <c:ext xmlns:c16="http://schemas.microsoft.com/office/drawing/2014/chart" uri="{C3380CC4-5D6E-409C-BE32-E72D297353CC}">
                <c16:uniqueId val="{00000007-157D-BE48-BABF-B0BDC71EF4B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A"/>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'Dashboard - 1'!$H$30:$H$33</c:f>
              <c:strCache>
                <c:ptCount val="4"/>
                <c:pt idx="0">
                  <c:v>Implemented</c:v>
                </c:pt>
                <c:pt idx="1">
                  <c:v>Partially Implemented</c:v>
                </c:pt>
                <c:pt idx="2">
                  <c:v>Not Implemented</c:v>
                </c:pt>
                <c:pt idx="3">
                  <c:v>Not Applicable</c:v>
                </c:pt>
              </c:strCache>
            </c:strRef>
          </c:cat>
          <c:val>
            <c:numRef>
              <c:f>'Dashboard - 1'!$I$30:$I$33</c:f>
              <c:numCache>
                <c:formatCode>General</c:formatCode>
                <c:ptCount val="4"/>
                <c:pt idx="0">
                  <c:v>10</c:v>
                </c:pt>
                <c:pt idx="1">
                  <c:v>1</c:v>
                </c:pt>
                <c:pt idx="2">
                  <c:v>1</c:v>
                </c:pt>
                <c:pt idx="3">
                  <c:v>1</c:v>
                </c:pt>
              </c:numCache>
            </c:numRef>
          </c:val>
          <c:extLst>
            <c:ext xmlns:c16="http://schemas.microsoft.com/office/drawing/2014/chart" uri="{C3380CC4-5D6E-409C-BE32-E72D297353CC}">
              <c16:uniqueId val="{00000008-157D-BE48-BABF-B0BDC71EF4BB}"/>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t"/>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SA"/>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22225" cap="flat" cmpd="sng" algn="ctr">
      <a:solidFill>
        <a:srgbClr val="05BAB0"/>
      </a:solidFill>
      <a:round/>
    </a:ln>
    <a:effectLst/>
  </c:spPr>
  <c:txPr>
    <a:bodyPr/>
    <a:lstStyle/>
    <a:p>
      <a:pPr>
        <a:defRPr/>
      </a:pPr>
      <a:endParaRPr lang="en-SA"/>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Defense</a:t>
            </a:r>
            <a:r>
              <a:rPr lang="en-US" baseline="0"/>
              <a:t> - OSMACC</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SA"/>
        </a:p>
      </c:txPr>
    </c:title>
    <c:autoTitleDeleted val="0"/>
    <c:plotArea>
      <c:layout/>
      <c:doughnutChart>
        <c:varyColors val="1"/>
        <c:ser>
          <c:idx val="0"/>
          <c:order val="0"/>
          <c:dPt>
            <c:idx val="0"/>
            <c:bubble3D val="0"/>
            <c:spPr>
              <a:solidFill>
                <a:srgbClr val="92D050"/>
              </a:solidFill>
              <a:ln w="19050">
                <a:solidFill>
                  <a:schemeClr val="lt1"/>
                </a:solidFill>
              </a:ln>
              <a:effectLst/>
            </c:spPr>
            <c:extLst>
              <c:ext xmlns:c16="http://schemas.microsoft.com/office/drawing/2014/chart" uri="{C3380CC4-5D6E-409C-BE32-E72D297353CC}">
                <c16:uniqueId val="{00000001-E206-DE4D-B1AD-EB6EF69CFF72}"/>
              </c:ext>
            </c:extLst>
          </c:dPt>
          <c:dPt>
            <c:idx val="1"/>
            <c:bubble3D val="0"/>
            <c:spPr>
              <a:solidFill>
                <a:srgbClr val="FFC000"/>
              </a:solidFill>
              <a:ln w="19050">
                <a:solidFill>
                  <a:schemeClr val="lt1"/>
                </a:solidFill>
              </a:ln>
              <a:effectLst/>
            </c:spPr>
            <c:extLst>
              <c:ext xmlns:c16="http://schemas.microsoft.com/office/drawing/2014/chart" uri="{C3380CC4-5D6E-409C-BE32-E72D297353CC}">
                <c16:uniqueId val="{00000003-E206-DE4D-B1AD-EB6EF69CFF72}"/>
              </c:ext>
            </c:extLst>
          </c:dPt>
          <c:dPt>
            <c:idx val="2"/>
            <c:bubble3D val="0"/>
            <c:spPr>
              <a:solidFill>
                <a:srgbClr val="FF0000"/>
              </a:solidFill>
              <a:ln w="19050">
                <a:solidFill>
                  <a:schemeClr val="lt1"/>
                </a:solidFill>
              </a:ln>
              <a:effectLst/>
            </c:spPr>
            <c:extLst>
              <c:ext xmlns:c16="http://schemas.microsoft.com/office/drawing/2014/chart" uri="{C3380CC4-5D6E-409C-BE32-E72D297353CC}">
                <c16:uniqueId val="{00000005-E206-DE4D-B1AD-EB6EF69CFF72}"/>
              </c:ext>
            </c:extLst>
          </c:dPt>
          <c:dPt>
            <c:idx val="3"/>
            <c:bubble3D val="0"/>
            <c:spPr>
              <a:solidFill>
                <a:schemeClr val="bg1">
                  <a:lumMod val="50000"/>
                </a:schemeClr>
              </a:solidFill>
              <a:ln w="19050">
                <a:solidFill>
                  <a:schemeClr val="lt1"/>
                </a:solidFill>
              </a:ln>
              <a:effectLst/>
            </c:spPr>
            <c:extLst>
              <c:ext xmlns:c16="http://schemas.microsoft.com/office/drawing/2014/chart" uri="{C3380CC4-5D6E-409C-BE32-E72D297353CC}">
                <c16:uniqueId val="{00000007-E206-DE4D-B1AD-EB6EF69CFF7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A"/>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'Dashboard - 1'!$K$30:$K$33</c:f>
              <c:strCache>
                <c:ptCount val="4"/>
                <c:pt idx="0">
                  <c:v>Implemented</c:v>
                </c:pt>
                <c:pt idx="1">
                  <c:v>Partially Implemented</c:v>
                </c:pt>
                <c:pt idx="2">
                  <c:v>Not Implemented</c:v>
                </c:pt>
                <c:pt idx="3">
                  <c:v>Not Applicable</c:v>
                </c:pt>
              </c:strCache>
            </c:strRef>
          </c:cat>
          <c:val>
            <c:numRef>
              <c:f>'Dashboard - 1'!$L$30:$L$33</c:f>
              <c:numCache>
                <c:formatCode>General</c:formatCode>
                <c:ptCount val="4"/>
                <c:pt idx="0">
                  <c:v>4</c:v>
                </c:pt>
                <c:pt idx="1">
                  <c:v>3</c:v>
                </c:pt>
                <c:pt idx="2">
                  <c:v>1</c:v>
                </c:pt>
                <c:pt idx="3">
                  <c:v>0</c:v>
                </c:pt>
              </c:numCache>
            </c:numRef>
          </c:val>
          <c:extLst>
            <c:ext xmlns:c16="http://schemas.microsoft.com/office/drawing/2014/chart" uri="{C3380CC4-5D6E-409C-BE32-E72D297353CC}">
              <c16:uniqueId val="{00000008-E206-DE4D-B1AD-EB6EF69CFF72}"/>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t"/>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SA"/>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22225" cap="flat" cmpd="sng" algn="ctr">
      <a:solidFill>
        <a:srgbClr val="05BAB0"/>
      </a:solidFill>
      <a:round/>
    </a:ln>
    <a:effectLst/>
  </c:spPr>
  <c:txPr>
    <a:bodyPr/>
    <a:lstStyle/>
    <a:p>
      <a:pPr>
        <a:defRPr/>
      </a:pPr>
      <a:endParaRPr lang="en-SA"/>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Defense</a:t>
            </a:r>
            <a:r>
              <a:rPr lang="en-US" baseline="0"/>
              <a:t> - TCC</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SA"/>
        </a:p>
      </c:txPr>
    </c:title>
    <c:autoTitleDeleted val="0"/>
    <c:plotArea>
      <c:layout/>
      <c:doughnutChart>
        <c:varyColors val="1"/>
        <c:ser>
          <c:idx val="0"/>
          <c:order val="0"/>
          <c:dPt>
            <c:idx val="0"/>
            <c:bubble3D val="0"/>
            <c:spPr>
              <a:solidFill>
                <a:srgbClr val="92D050"/>
              </a:solidFill>
              <a:ln w="19050">
                <a:solidFill>
                  <a:schemeClr val="lt1"/>
                </a:solidFill>
              </a:ln>
              <a:effectLst/>
            </c:spPr>
            <c:extLst>
              <c:ext xmlns:c16="http://schemas.microsoft.com/office/drawing/2014/chart" uri="{C3380CC4-5D6E-409C-BE32-E72D297353CC}">
                <c16:uniqueId val="{00000001-BE36-244C-BB49-858A38DF479A}"/>
              </c:ext>
            </c:extLst>
          </c:dPt>
          <c:dPt>
            <c:idx val="1"/>
            <c:bubble3D val="0"/>
            <c:spPr>
              <a:solidFill>
                <a:srgbClr val="FFC000"/>
              </a:solidFill>
              <a:ln w="19050">
                <a:solidFill>
                  <a:schemeClr val="lt1"/>
                </a:solidFill>
              </a:ln>
              <a:effectLst/>
            </c:spPr>
            <c:extLst>
              <c:ext xmlns:c16="http://schemas.microsoft.com/office/drawing/2014/chart" uri="{C3380CC4-5D6E-409C-BE32-E72D297353CC}">
                <c16:uniqueId val="{00000003-BE36-244C-BB49-858A38DF479A}"/>
              </c:ext>
            </c:extLst>
          </c:dPt>
          <c:dPt>
            <c:idx val="2"/>
            <c:bubble3D val="0"/>
            <c:spPr>
              <a:solidFill>
                <a:srgbClr val="FF0000"/>
              </a:solidFill>
              <a:ln w="19050">
                <a:solidFill>
                  <a:schemeClr val="lt1"/>
                </a:solidFill>
              </a:ln>
              <a:effectLst/>
            </c:spPr>
            <c:extLst>
              <c:ext xmlns:c16="http://schemas.microsoft.com/office/drawing/2014/chart" uri="{C3380CC4-5D6E-409C-BE32-E72D297353CC}">
                <c16:uniqueId val="{00000005-BE36-244C-BB49-858A38DF479A}"/>
              </c:ext>
            </c:extLst>
          </c:dPt>
          <c:dPt>
            <c:idx val="3"/>
            <c:bubble3D val="0"/>
            <c:spPr>
              <a:solidFill>
                <a:schemeClr val="bg1">
                  <a:lumMod val="50000"/>
                </a:schemeClr>
              </a:solidFill>
              <a:ln w="19050">
                <a:solidFill>
                  <a:schemeClr val="lt1"/>
                </a:solidFill>
              </a:ln>
              <a:effectLst/>
            </c:spPr>
            <c:extLst>
              <c:ext xmlns:c16="http://schemas.microsoft.com/office/drawing/2014/chart" uri="{C3380CC4-5D6E-409C-BE32-E72D297353CC}">
                <c16:uniqueId val="{00000007-BE36-244C-BB49-858A38DF479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A"/>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'Dashboard - 1'!$N$30:$N$33</c:f>
              <c:strCache>
                <c:ptCount val="4"/>
                <c:pt idx="0">
                  <c:v>Implemented</c:v>
                </c:pt>
                <c:pt idx="1">
                  <c:v>Partially Implemented</c:v>
                </c:pt>
                <c:pt idx="2">
                  <c:v>Not Implemented</c:v>
                </c:pt>
                <c:pt idx="3">
                  <c:v>Not Applicable</c:v>
                </c:pt>
              </c:strCache>
            </c:strRef>
          </c:cat>
          <c:val>
            <c:numRef>
              <c:f>'Dashboard - 1'!$O$30:$O$33</c:f>
              <c:numCache>
                <c:formatCode>General</c:formatCode>
                <c:ptCount val="4"/>
                <c:pt idx="0">
                  <c:v>11</c:v>
                </c:pt>
                <c:pt idx="1">
                  <c:v>3</c:v>
                </c:pt>
                <c:pt idx="2">
                  <c:v>1</c:v>
                </c:pt>
                <c:pt idx="3">
                  <c:v>1</c:v>
                </c:pt>
              </c:numCache>
            </c:numRef>
          </c:val>
          <c:extLst>
            <c:ext xmlns:c16="http://schemas.microsoft.com/office/drawing/2014/chart" uri="{C3380CC4-5D6E-409C-BE32-E72D297353CC}">
              <c16:uniqueId val="{00000008-BE36-244C-BB49-858A38DF479A}"/>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t"/>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SA"/>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22225" cap="flat" cmpd="sng" algn="ctr">
      <a:solidFill>
        <a:srgbClr val="05BAB0"/>
      </a:solidFill>
      <a:round/>
    </a:ln>
    <a:effectLst/>
  </c:spPr>
  <c:txPr>
    <a:bodyPr/>
    <a:lstStyle/>
    <a:p>
      <a:pPr>
        <a:defRPr/>
      </a:pPr>
      <a:endParaRPr lang="en-SA"/>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Defense</a:t>
            </a:r>
            <a:r>
              <a:rPr lang="en-US" baseline="0"/>
              <a:t> - CCC-T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SA"/>
        </a:p>
      </c:txPr>
    </c:title>
    <c:autoTitleDeleted val="0"/>
    <c:plotArea>
      <c:layout/>
      <c:doughnutChart>
        <c:varyColors val="1"/>
        <c:ser>
          <c:idx val="0"/>
          <c:order val="0"/>
          <c:dPt>
            <c:idx val="0"/>
            <c:bubble3D val="0"/>
            <c:spPr>
              <a:solidFill>
                <a:srgbClr val="92D050"/>
              </a:solidFill>
              <a:ln w="19050">
                <a:solidFill>
                  <a:schemeClr val="lt1"/>
                </a:solidFill>
              </a:ln>
              <a:effectLst/>
            </c:spPr>
            <c:extLst>
              <c:ext xmlns:c16="http://schemas.microsoft.com/office/drawing/2014/chart" uri="{C3380CC4-5D6E-409C-BE32-E72D297353CC}">
                <c16:uniqueId val="{00000001-E71C-344D-8830-9759D891B266}"/>
              </c:ext>
            </c:extLst>
          </c:dPt>
          <c:dPt>
            <c:idx val="1"/>
            <c:bubble3D val="0"/>
            <c:spPr>
              <a:solidFill>
                <a:srgbClr val="FFC000"/>
              </a:solidFill>
              <a:ln w="19050">
                <a:solidFill>
                  <a:schemeClr val="lt1"/>
                </a:solidFill>
              </a:ln>
              <a:effectLst/>
            </c:spPr>
            <c:extLst>
              <c:ext xmlns:c16="http://schemas.microsoft.com/office/drawing/2014/chart" uri="{C3380CC4-5D6E-409C-BE32-E72D297353CC}">
                <c16:uniqueId val="{00000003-E71C-344D-8830-9759D891B266}"/>
              </c:ext>
            </c:extLst>
          </c:dPt>
          <c:dPt>
            <c:idx val="2"/>
            <c:bubble3D val="0"/>
            <c:spPr>
              <a:solidFill>
                <a:srgbClr val="FF0000"/>
              </a:solidFill>
              <a:ln w="19050">
                <a:solidFill>
                  <a:schemeClr val="lt1"/>
                </a:solidFill>
              </a:ln>
              <a:effectLst/>
            </c:spPr>
            <c:extLst>
              <c:ext xmlns:c16="http://schemas.microsoft.com/office/drawing/2014/chart" uri="{C3380CC4-5D6E-409C-BE32-E72D297353CC}">
                <c16:uniqueId val="{00000005-E71C-344D-8830-9759D891B266}"/>
              </c:ext>
            </c:extLst>
          </c:dPt>
          <c:dPt>
            <c:idx val="3"/>
            <c:bubble3D val="0"/>
            <c:spPr>
              <a:solidFill>
                <a:schemeClr val="bg1">
                  <a:lumMod val="50000"/>
                </a:schemeClr>
              </a:solidFill>
              <a:ln w="19050">
                <a:solidFill>
                  <a:schemeClr val="lt1"/>
                </a:solidFill>
              </a:ln>
              <a:effectLst/>
            </c:spPr>
            <c:extLst>
              <c:ext xmlns:c16="http://schemas.microsoft.com/office/drawing/2014/chart" uri="{C3380CC4-5D6E-409C-BE32-E72D297353CC}">
                <c16:uniqueId val="{00000007-E71C-344D-8830-9759D891B26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A"/>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'Dashboard - 1'!$Q$30:$Q$33</c:f>
              <c:strCache>
                <c:ptCount val="4"/>
                <c:pt idx="0">
                  <c:v>Implemented</c:v>
                </c:pt>
                <c:pt idx="1">
                  <c:v>Partially Implemented</c:v>
                </c:pt>
                <c:pt idx="2">
                  <c:v>Not Implemented</c:v>
                </c:pt>
                <c:pt idx="3">
                  <c:v>Not Applicable</c:v>
                </c:pt>
              </c:strCache>
            </c:strRef>
          </c:cat>
          <c:val>
            <c:numRef>
              <c:f>'Dashboard - 1'!$R$30:$R$33</c:f>
              <c:numCache>
                <c:formatCode>General</c:formatCode>
                <c:ptCount val="4"/>
                <c:pt idx="0">
                  <c:v>4</c:v>
                </c:pt>
                <c:pt idx="1">
                  <c:v>6</c:v>
                </c:pt>
                <c:pt idx="2">
                  <c:v>2</c:v>
                </c:pt>
                <c:pt idx="3">
                  <c:v>1</c:v>
                </c:pt>
              </c:numCache>
            </c:numRef>
          </c:val>
          <c:extLst>
            <c:ext xmlns:c16="http://schemas.microsoft.com/office/drawing/2014/chart" uri="{C3380CC4-5D6E-409C-BE32-E72D297353CC}">
              <c16:uniqueId val="{00000008-E71C-344D-8830-9759D891B266}"/>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t"/>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SA"/>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22225" cap="flat" cmpd="sng" algn="ctr">
      <a:solidFill>
        <a:srgbClr val="05BAB0"/>
      </a:solidFill>
      <a:round/>
    </a:ln>
    <a:effectLst/>
  </c:spPr>
  <c:txPr>
    <a:bodyPr/>
    <a:lstStyle/>
    <a:p>
      <a:pPr>
        <a:defRPr/>
      </a:pPr>
      <a:endParaRPr lang="en-SA"/>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CSCC</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SA"/>
        </a:p>
      </c:txPr>
    </c:title>
    <c:autoTitleDeleted val="0"/>
    <c:plotArea>
      <c:layout/>
      <c:doughnutChart>
        <c:varyColors val="1"/>
        <c:ser>
          <c:idx val="0"/>
          <c:order val="0"/>
          <c:dPt>
            <c:idx val="0"/>
            <c:bubble3D val="0"/>
            <c:spPr>
              <a:solidFill>
                <a:srgbClr val="92D050"/>
              </a:solidFill>
              <a:ln w="19050">
                <a:solidFill>
                  <a:schemeClr val="lt1"/>
                </a:solidFill>
              </a:ln>
              <a:effectLst/>
            </c:spPr>
            <c:extLst>
              <c:ext xmlns:c16="http://schemas.microsoft.com/office/drawing/2014/chart" uri="{C3380CC4-5D6E-409C-BE32-E72D297353CC}">
                <c16:uniqueId val="{00000001-4AEB-4D40-8DF7-82E5C81ABD72}"/>
              </c:ext>
            </c:extLst>
          </c:dPt>
          <c:dPt>
            <c:idx val="1"/>
            <c:bubble3D val="0"/>
            <c:spPr>
              <a:solidFill>
                <a:srgbClr val="FFC000"/>
              </a:solidFill>
              <a:ln w="19050">
                <a:solidFill>
                  <a:schemeClr val="lt1"/>
                </a:solidFill>
              </a:ln>
              <a:effectLst/>
            </c:spPr>
            <c:extLst>
              <c:ext xmlns:c16="http://schemas.microsoft.com/office/drawing/2014/chart" uri="{C3380CC4-5D6E-409C-BE32-E72D297353CC}">
                <c16:uniqueId val="{00000003-4AEB-4D40-8DF7-82E5C81ABD72}"/>
              </c:ext>
            </c:extLst>
          </c:dPt>
          <c:dPt>
            <c:idx val="2"/>
            <c:bubble3D val="0"/>
            <c:spPr>
              <a:solidFill>
                <a:srgbClr val="FF0000"/>
              </a:solidFill>
              <a:ln w="19050">
                <a:solidFill>
                  <a:schemeClr val="lt1"/>
                </a:solidFill>
              </a:ln>
              <a:effectLst/>
            </c:spPr>
            <c:extLst>
              <c:ext xmlns:c16="http://schemas.microsoft.com/office/drawing/2014/chart" uri="{C3380CC4-5D6E-409C-BE32-E72D297353CC}">
                <c16:uniqueId val="{00000005-4AEB-4D40-8DF7-82E5C81ABD72}"/>
              </c:ext>
            </c:extLst>
          </c:dPt>
          <c:dPt>
            <c:idx val="3"/>
            <c:bubble3D val="0"/>
            <c:spPr>
              <a:solidFill>
                <a:schemeClr val="bg1">
                  <a:lumMod val="50000"/>
                </a:schemeClr>
              </a:solidFill>
              <a:ln w="19050">
                <a:solidFill>
                  <a:schemeClr val="lt1"/>
                </a:solidFill>
              </a:ln>
              <a:effectLst/>
            </c:spPr>
            <c:extLst>
              <c:ext xmlns:c16="http://schemas.microsoft.com/office/drawing/2014/chart" uri="{C3380CC4-5D6E-409C-BE32-E72D297353CC}">
                <c16:uniqueId val="{00000007-4AEB-4D40-8DF7-82E5C81ABD7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A"/>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Dashboard!$E$8:$E$11</c:f>
              <c:strCache>
                <c:ptCount val="4"/>
                <c:pt idx="0">
                  <c:v>Implemented</c:v>
                </c:pt>
                <c:pt idx="1">
                  <c:v>Partially Implemented</c:v>
                </c:pt>
                <c:pt idx="2">
                  <c:v>Not Implemented</c:v>
                </c:pt>
                <c:pt idx="3">
                  <c:v>Not Applicable</c:v>
                </c:pt>
              </c:strCache>
            </c:strRef>
          </c:cat>
          <c:val>
            <c:numRef>
              <c:f>Dashboard!$F$8:$F$11</c:f>
              <c:numCache>
                <c:formatCode>General</c:formatCode>
                <c:ptCount val="4"/>
                <c:pt idx="0">
                  <c:v>20</c:v>
                </c:pt>
                <c:pt idx="1">
                  <c:v>7</c:v>
                </c:pt>
                <c:pt idx="2">
                  <c:v>3</c:v>
                </c:pt>
                <c:pt idx="3">
                  <c:v>2</c:v>
                </c:pt>
              </c:numCache>
            </c:numRef>
          </c:val>
          <c:extLst>
            <c:ext xmlns:c16="http://schemas.microsoft.com/office/drawing/2014/chart" uri="{C3380CC4-5D6E-409C-BE32-E72D297353CC}">
              <c16:uniqueId val="{00000008-4AEB-4D40-8DF7-82E5C81ABD72}"/>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t"/>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SA"/>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22225" cap="flat" cmpd="sng" algn="ctr">
      <a:solidFill>
        <a:schemeClr val="bg1">
          <a:lumMod val="50000"/>
        </a:schemeClr>
      </a:solidFill>
      <a:round/>
    </a:ln>
    <a:effectLst/>
  </c:spPr>
  <c:txPr>
    <a:bodyPr/>
    <a:lstStyle/>
    <a:p>
      <a:pPr>
        <a:defRPr/>
      </a:pPr>
      <a:endParaRPr lang="en-SA"/>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Resilience</a:t>
            </a:r>
            <a:r>
              <a:rPr lang="en-US" baseline="0"/>
              <a:t> - ECC</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SA"/>
        </a:p>
      </c:txPr>
    </c:title>
    <c:autoTitleDeleted val="0"/>
    <c:plotArea>
      <c:layout/>
      <c:doughnutChart>
        <c:varyColors val="1"/>
        <c:ser>
          <c:idx val="0"/>
          <c:order val="0"/>
          <c:dPt>
            <c:idx val="0"/>
            <c:bubble3D val="0"/>
            <c:spPr>
              <a:solidFill>
                <a:srgbClr val="92D050"/>
              </a:solidFill>
              <a:ln w="19050">
                <a:solidFill>
                  <a:schemeClr val="lt1"/>
                </a:solidFill>
              </a:ln>
              <a:effectLst/>
            </c:spPr>
            <c:extLst>
              <c:ext xmlns:c16="http://schemas.microsoft.com/office/drawing/2014/chart" uri="{C3380CC4-5D6E-409C-BE32-E72D297353CC}">
                <c16:uniqueId val="{00000001-6242-4745-B3AF-5B0209F4F374}"/>
              </c:ext>
            </c:extLst>
          </c:dPt>
          <c:dPt>
            <c:idx val="1"/>
            <c:bubble3D val="0"/>
            <c:spPr>
              <a:solidFill>
                <a:srgbClr val="FFC000"/>
              </a:solidFill>
              <a:ln w="19050">
                <a:solidFill>
                  <a:schemeClr val="lt1"/>
                </a:solidFill>
              </a:ln>
              <a:effectLst/>
            </c:spPr>
            <c:extLst>
              <c:ext xmlns:c16="http://schemas.microsoft.com/office/drawing/2014/chart" uri="{C3380CC4-5D6E-409C-BE32-E72D297353CC}">
                <c16:uniqueId val="{00000003-6242-4745-B3AF-5B0209F4F374}"/>
              </c:ext>
            </c:extLst>
          </c:dPt>
          <c:dPt>
            <c:idx val="2"/>
            <c:bubble3D val="0"/>
            <c:spPr>
              <a:solidFill>
                <a:srgbClr val="FF0000"/>
              </a:solidFill>
              <a:ln w="19050">
                <a:solidFill>
                  <a:schemeClr val="lt1"/>
                </a:solidFill>
              </a:ln>
              <a:effectLst/>
            </c:spPr>
            <c:extLst>
              <c:ext xmlns:c16="http://schemas.microsoft.com/office/drawing/2014/chart" uri="{C3380CC4-5D6E-409C-BE32-E72D297353CC}">
                <c16:uniqueId val="{00000005-6242-4745-B3AF-5B0209F4F374}"/>
              </c:ext>
            </c:extLst>
          </c:dPt>
          <c:dPt>
            <c:idx val="3"/>
            <c:bubble3D val="0"/>
            <c:spPr>
              <a:solidFill>
                <a:schemeClr val="bg1">
                  <a:lumMod val="50000"/>
                </a:schemeClr>
              </a:solidFill>
              <a:ln w="19050">
                <a:solidFill>
                  <a:schemeClr val="lt1"/>
                </a:solidFill>
              </a:ln>
              <a:effectLst/>
            </c:spPr>
            <c:extLst>
              <c:ext xmlns:c16="http://schemas.microsoft.com/office/drawing/2014/chart" uri="{C3380CC4-5D6E-409C-BE32-E72D297353CC}">
                <c16:uniqueId val="{00000007-6242-4745-B3AF-5B0209F4F37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A"/>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'Dashboard - 1'!$B$54:$B$57</c:f>
              <c:strCache>
                <c:ptCount val="4"/>
                <c:pt idx="0">
                  <c:v>Implemented</c:v>
                </c:pt>
                <c:pt idx="1">
                  <c:v>Partially Implemented</c:v>
                </c:pt>
                <c:pt idx="2">
                  <c:v>Not Implemented</c:v>
                </c:pt>
                <c:pt idx="3">
                  <c:v>Not Applicable</c:v>
                </c:pt>
              </c:strCache>
            </c:strRef>
          </c:cat>
          <c:val>
            <c:numRef>
              <c:f>'Dashboard - 1'!$C$54:$C$57</c:f>
              <c:numCache>
                <c:formatCode>General</c:formatCode>
                <c:ptCount val="4"/>
                <c:pt idx="0">
                  <c:v>1</c:v>
                </c:pt>
                <c:pt idx="1">
                  <c:v>1</c:v>
                </c:pt>
                <c:pt idx="2">
                  <c:v>1</c:v>
                </c:pt>
                <c:pt idx="3">
                  <c:v>1</c:v>
                </c:pt>
              </c:numCache>
            </c:numRef>
          </c:val>
          <c:extLst>
            <c:ext xmlns:c16="http://schemas.microsoft.com/office/drawing/2014/chart" uri="{C3380CC4-5D6E-409C-BE32-E72D297353CC}">
              <c16:uniqueId val="{00000008-6242-4745-B3AF-5B0209F4F374}"/>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t"/>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SA"/>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22225" cap="flat" cmpd="sng" algn="ctr">
      <a:solidFill>
        <a:srgbClr val="313E4F"/>
      </a:solidFill>
      <a:round/>
    </a:ln>
    <a:effectLst/>
  </c:spPr>
  <c:txPr>
    <a:bodyPr/>
    <a:lstStyle/>
    <a:p>
      <a:pPr>
        <a:defRPr/>
      </a:pPr>
      <a:endParaRPr lang="en-SA"/>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Resilience</a:t>
            </a:r>
            <a:r>
              <a:rPr lang="en-US" baseline="0"/>
              <a:t> - CSCC</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SA"/>
        </a:p>
      </c:txPr>
    </c:title>
    <c:autoTitleDeleted val="0"/>
    <c:plotArea>
      <c:layout/>
      <c:doughnutChart>
        <c:varyColors val="1"/>
        <c:ser>
          <c:idx val="0"/>
          <c:order val="0"/>
          <c:dPt>
            <c:idx val="0"/>
            <c:bubble3D val="0"/>
            <c:spPr>
              <a:solidFill>
                <a:srgbClr val="92D050"/>
              </a:solidFill>
              <a:ln w="19050">
                <a:solidFill>
                  <a:schemeClr val="lt1"/>
                </a:solidFill>
              </a:ln>
              <a:effectLst/>
            </c:spPr>
            <c:extLst>
              <c:ext xmlns:c16="http://schemas.microsoft.com/office/drawing/2014/chart" uri="{C3380CC4-5D6E-409C-BE32-E72D297353CC}">
                <c16:uniqueId val="{00000001-46FF-1144-87B1-3545335967F8}"/>
              </c:ext>
            </c:extLst>
          </c:dPt>
          <c:dPt>
            <c:idx val="1"/>
            <c:bubble3D val="0"/>
            <c:spPr>
              <a:solidFill>
                <a:srgbClr val="FFC000"/>
              </a:solidFill>
              <a:ln w="19050">
                <a:solidFill>
                  <a:schemeClr val="lt1"/>
                </a:solidFill>
              </a:ln>
              <a:effectLst/>
            </c:spPr>
            <c:extLst>
              <c:ext xmlns:c16="http://schemas.microsoft.com/office/drawing/2014/chart" uri="{C3380CC4-5D6E-409C-BE32-E72D297353CC}">
                <c16:uniqueId val="{00000003-46FF-1144-87B1-3545335967F8}"/>
              </c:ext>
            </c:extLst>
          </c:dPt>
          <c:dPt>
            <c:idx val="2"/>
            <c:bubble3D val="0"/>
            <c:spPr>
              <a:solidFill>
                <a:srgbClr val="FF0000"/>
              </a:solidFill>
              <a:ln w="19050">
                <a:solidFill>
                  <a:schemeClr val="lt1"/>
                </a:solidFill>
              </a:ln>
              <a:effectLst/>
            </c:spPr>
            <c:extLst>
              <c:ext xmlns:c16="http://schemas.microsoft.com/office/drawing/2014/chart" uri="{C3380CC4-5D6E-409C-BE32-E72D297353CC}">
                <c16:uniqueId val="{00000005-46FF-1144-87B1-3545335967F8}"/>
              </c:ext>
            </c:extLst>
          </c:dPt>
          <c:dPt>
            <c:idx val="3"/>
            <c:bubble3D val="0"/>
            <c:spPr>
              <a:solidFill>
                <a:schemeClr val="bg1">
                  <a:lumMod val="50000"/>
                </a:schemeClr>
              </a:solidFill>
              <a:ln w="19050">
                <a:solidFill>
                  <a:schemeClr val="lt1"/>
                </a:solidFill>
              </a:ln>
              <a:effectLst/>
            </c:spPr>
            <c:extLst>
              <c:ext xmlns:c16="http://schemas.microsoft.com/office/drawing/2014/chart" uri="{C3380CC4-5D6E-409C-BE32-E72D297353CC}">
                <c16:uniqueId val="{00000007-46FF-1144-87B1-3545335967F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A"/>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'Dashboard - 1'!$E$54:$E$57</c:f>
              <c:strCache>
                <c:ptCount val="4"/>
                <c:pt idx="0">
                  <c:v>Implemented</c:v>
                </c:pt>
                <c:pt idx="1">
                  <c:v>Partially Implemented</c:v>
                </c:pt>
                <c:pt idx="2">
                  <c:v>Not Implemented</c:v>
                </c:pt>
                <c:pt idx="3">
                  <c:v>Not Applicable</c:v>
                </c:pt>
              </c:strCache>
            </c:strRef>
          </c:cat>
          <c:val>
            <c:numRef>
              <c:f>'Dashboard - 1'!$F$54:$F$57</c:f>
              <c:numCache>
                <c:formatCode>General</c:formatCode>
                <c:ptCount val="4"/>
                <c:pt idx="0">
                  <c:v>0</c:v>
                </c:pt>
                <c:pt idx="1">
                  <c:v>1</c:v>
                </c:pt>
                <c:pt idx="2">
                  <c:v>0</c:v>
                </c:pt>
                <c:pt idx="3">
                  <c:v>0</c:v>
                </c:pt>
              </c:numCache>
            </c:numRef>
          </c:val>
          <c:extLst>
            <c:ext xmlns:c16="http://schemas.microsoft.com/office/drawing/2014/chart" uri="{C3380CC4-5D6E-409C-BE32-E72D297353CC}">
              <c16:uniqueId val="{00000008-46FF-1144-87B1-3545335967F8}"/>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t"/>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SA"/>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22225" cap="flat" cmpd="sng" algn="ctr">
      <a:solidFill>
        <a:srgbClr val="313E4F"/>
      </a:solidFill>
      <a:round/>
    </a:ln>
    <a:effectLst/>
  </c:spPr>
  <c:txPr>
    <a:bodyPr/>
    <a:lstStyle/>
    <a:p>
      <a:pPr>
        <a:defRPr/>
      </a:pPr>
      <a:endParaRPr lang="en-SA"/>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Resilience</a:t>
            </a:r>
            <a:r>
              <a:rPr lang="en-US" baseline="0"/>
              <a:t> - CCC-T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SA"/>
        </a:p>
      </c:txPr>
    </c:title>
    <c:autoTitleDeleted val="0"/>
    <c:plotArea>
      <c:layout/>
      <c:doughnutChart>
        <c:varyColors val="1"/>
        <c:ser>
          <c:idx val="0"/>
          <c:order val="0"/>
          <c:dPt>
            <c:idx val="0"/>
            <c:bubble3D val="0"/>
            <c:spPr>
              <a:solidFill>
                <a:srgbClr val="92D050"/>
              </a:solidFill>
              <a:ln w="19050">
                <a:solidFill>
                  <a:schemeClr val="lt1"/>
                </a:solidFill>
              </a:ln>
              <a:effectLst/>
            </c:spPr>
            <c:extLst>
              <c:ext xmlns:c16="http://schemas.microsoft.com/office/drawing/2014/chart" uri="{C3380CC4-5D6E-409C-BE32-E72D297353CC}">
                <c16:uniqueId val="{00000001-11F3-B04A-99E6-DB1ACA4B82F4}"/>
              </c:ext>
            </c:extLst>
          </c:dPt>
          <c:dPt>
            <c:idx val="1"/>
            <c:bubble3D val="0"/>
            <c:spPr>
              <a:solidFill>
                <a:srgbClr val="FFC000"/>
              </a:solidFill>
              <a:ln w="19050">
                <a:solidFill>
                  <a:schemeClr val="lt1"/>
                </a:solidFill>
              </a:ln>
              <a:effectLst/>
            </c:spPr>
            <c:extLst>
              <c:ext xmlns:c16="http://schemas.microsoft.com/office/drawing/2014/chart" uri="{C3380CC4-5D6E-409C-BE32-E72D297353CC}">
                <c16:uniqueId val="{00000003-11F3-B04A-99E6-DB1ACA4B82F4}"/>
              </c:ext>
            </c:extLst>
          </c:dPt>
          <c:dPt>
            <c:idx val="2"/>
            <c:bubble3D val="0"/>
            <c:spPr>
              <a:solidFill>
                <a:srgbClr val="FF0000"/>
              </a:solidFill>
              <a:ln w="19050">
                <a:solidFill>
                  <a:schemeClr val="lt1"/>
                </a:solidFill>
              </a:ln>
              <a:effectLst/>
            </c:spPr>
            <c:extLst>
              <c:ext xmlns:c16="http://schemas.microsoft.com/office/drawing/2014/chart" uri="{C3380CC4-5D6E-409C-BE32-E72D297353CC}">
                <c16:uniqueId val="{00000005-11F3-B04A-99E6-DB1ACA4B82F4}"/>
              </c:ext>
            </c:extLst>
          </c:dPt>
          <c:dPt>
            <c:idx val="3"/>
            <c:bubble3D val="0"/>
            <c:spPr>
              <a:solidFill>
                <a:schemeClr val="bg1">
                  <a:lumMod val="50000"/>
                </a:schemeClr>
              </a:solidFill>
              <a:ln w="19050">
                <a:solidFill>
                  <a:schemeClr val="lt1"/>
                </a:solidFill>
              </a:ln>
              <a:effectLst/>
            </c:spPr>
            <c:extLst>
              <c:ext xmlns:c16="http://schemas.microsoft.com/office/drawing/2014/chart" uri="{C3380CC4-5D6E-409C-BE32-E72D297353CC}">
                <c16:uniqueId val="{00000007-11F3-B04A-99E6-DB1ACA4B82F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A"/>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'Dashboard - 1'!$Q$54:$Q$57</c:f>
              <c:strCache>
                <c:ptCount val="4"/>
                <c:pt idx="0">
                  <c:v>Implemented</c:v>
                </c:pt>
                <c:pt idx="1">
                  <c:v>Partially Implemented</c:v>
                </c:pt>
                <c:pt idx="2">
                  <c:v>Not Implemented</c:v>
                </c:pt>
                <c:pt idx="3">
                  <c:v>Not Applicable</c:v>
                </c:pt>
              </c:strCache>
            </c:strRef>
          </c:cat>
          <c:val>
            <c:numRef>
              <c:f>'Dashboard - 1'!$R$54:$R$57</c:f>
              <c:numCache>
                <c:formatCode>General</c:formatCode>
                <c:ptCount val="4"/>
                <c:pt idx="0">
                  <c:v>0</c:v>
                </c:pt>
                <c:pt idx="1">
                  <c:v>1</c:v>
                </c:pt>
                <c:pt idx="2">
                  <c:v>0</c:v>
                </c:pt>
                <c:pt idx="3">
                  <c:v>0</c:v>
                </c:pt>
              </c:numCache>
            </c:numRef>
          </c:val>
          <c:extLst>
            <c:ext xmlns:c16="http://schemas.microsoft.com/office/drawing/2014/chart" uri="{C3380CC4-5D6E-409C-BE32-E72D297353CC}">
              <c16:uniqueId val="{00000008-11F3-B04A-99E6-DB1ACA4B82F4}"/>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t"/>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SA"/>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22225" cap="flat" cmpd="sng" algn="ctr">
      <a:solidFill>
        <a:srgbClr val="313E4F"/>
      </a:solidFill>
      <a:round/>
    </a:ln>
    <a:effectLst/>
  </c:spPr>
  <c:txPr>
    <a:bodyPr/>
    <a:lstStyle/>
    <a:p>
      <a:pPr>
        <a:defRPr/>
      </a:pPr>
      <a:endParaRPr lang="en-SA"/>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Defense</a:t>
            </a:r>
            <a:r>
              <a:rPr lang="en-US" baseline="0"/>
              <a:t> - ECC</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SA"/>
        </a:p>
      </c:txPr>
    </c:title>
    <c:autoTitleDeleted val="0"/>
    <c:plotArea>
      <c:layout/>
      <c:doughnutChart>
        <c:varyColors val="1"/>
        <c:ser>
          <c:idx val="0"/>
          <c:order val="0"/>
          <c:dPt>
            <c:idx val="0"/>
            <c:bubble3D val="0"/>
            <c:spPr>
              <a:solidFill>
                <a:srgbClr val="92D050"/>
              </a:solidFill>
              <a:ln w="19050">
                <a:solidFill>
                  <a:schemeClr val="lt1"/>
                </a:solidFill>
              </a:ln>
              <a:effectLst/>
            </c:spPr>
            <c:extLst>
              <c:ext xmlns:c16="http://schemas.microsoft.com/office/drawing/2014/chart" uri="{C3380CC4-5D6E-409C-BE32-E72D297353CC}">
                <c16:uniqueId val="{00000001-4D9D-824E-BC2B-93170041BE3B}"/>
              </c:ext>
            </c:extLst>
          </c:dPt>
          <c:dPt>
            <c:idx val="1"/>
            <c:bubble3D val="0"/>
            <c:spPr>
              <a:solidFill>
                <a:srgbClr val="FFC000"/>
              </a:solidFill>
              <a:ln w="19050">
                <a:solidFill>
                  <a:schemeClr val="lt1"/>
                </a:solidFill>
              </a:ln>
              <a:effectLst/>
            </c:spPr>
            <c:extLst>
              <c:ext xmlns:c16="http://schemas.microsoft.com/office/drawing/2014/chart" uri="{C3380CC4-5D6E-409C-BE32-E72D297353CC}">
                <c16:uniqueId val="{00000003-4D9D-824E-BC2B-93170041BE3B}"/>
              </c:ext>
            </c:extLst>
          </c:dPt>
          <c:dPt>
            <c:idx val="2"/>
            <c:bubble3D val="0"/>
            <c:spPr>
              <a:solidFill>
                <a:srgbClr val="FF0000"/>
              </a:solidFill>
              <a:ln w="19050">
                <a:solidFill>
                  <a:schemeClr val="lt1"/>
                </a:solidFill>
              </a:ln>
              <a:effectLst/>
            </c:spPr>
            <c:extLst>
              <c:ext xmlns:c16="http://schemas.microsoft.com/office/drawing/2014/chart" uri="{C3380CC4-5D6E-409C-BE32-E72D297353CC}">
                <c16:uniqueId val="{00000005-4D9D-824E-BC2B-93170041BE3B}"/>
              </c:ext>
            </c:extLst>
          </c:dPt>
          <c:dPt>
            <c:idx val="3"/>
            <c:bubble3D val="0"/>
            <c:spPr>
              <a:solidFill>
                <a:schemeClr val="bg1">
                  <a:lumMod val="50000"/>
                </a:schemeClr>
              </a:solidFill>
              <a:ln w="19050">
                <a:solidFill>
                  <a:schemeClr val="lt1"/>
                </a:solidFill>
              </a:ln>
              <a:effectLst/>
            </c:spPr>
            <c:extLst>
              <c:ext xmlns:c16="http://schemas.microsoft.com/office/drawing/2014/chart" uri="{C3380CC4-5D6E-409C-BE32-E72D297353CC}">
                <c16:uniqueId val="{00000007-4D9D-824E-BC2B-93170041BE3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A"/>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'Dashboard - 1'!$B$78:$B$81</c:f>
              <c:strCache>
                <c:ptCount val="4"/>
                <c:pt idx="0">
                  <c:v>Implemented</c:v>
                </c:pt>
                <c:pt idx="1">
                  <c:v>Partially Implemented</c:v>
                </c:pt>
                <c:pt idx="2">
                  <c:v>Not Implemented</c:v>
                </c:pt>
                <c:pt idx="3">
                  <c:v>Not Applicable</c:v>
                </c:pt>
              </c:strCache>
            </c:strRef>
          </c:cat>
          <c:val>
            <c:numRef>
              <c:f>'Dashboard - 1'!$C$78:$C$81</c:f>
              <c:numCache>
                <c:formatCode>General</c:formatCode>
                <c:ptCount val="4"/>
                <c:pt idx="0">
                  <c:v>6</c:v>
                </c:pt>
                <c:pt idx="1">
                  <c:v>1</c:v>
                </c:pt>
                <c:pt idx="2">
                  <c:v>0</c:v>
                </c:pt>
                <c:pt idx="3">
                  <c:v>1</c:v>
                </c:pt>
              </c:numCache>
            </c:numRef>
          </c:val>
          <c:extLst>
            <c:ext xmlns:c16="http://schemas.microsoft.com/office/drawing/2014/chart" uri="{C3380CC4-5D6E-409C-BE32-E72D297353CC}">
              <c16:uniqueId val="{00000008-4D9D-824E-BC2B-93170041BE3B}"/>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A"/>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22225" cap="flat" cmpd="sng" algn="ctr">
      <a:solidFill>
        <a:srgbClr val="3D54A6"/>
      </a:solidFill>
      <a:round/>
    </a:ln>
    <a:effectLst/>
  </c:spPr>
  <c:txPr>
    <a:bodyPr/>
    <a:lstStyle/>
    <a:p>
      <a:pPr>
        <a:defRPr/>
      </a:pPr>
      <a:endParaRPr lang="en-SA"/>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Defense</a:t>
            </a:r>
            <a:r>
              <a:rPr lang="en-US" baseline="0"/>
              <a:t> - CSCC</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SA"/>
        </a:p>
      </c:txPr>
    </c:title>
    <c:autoTitleDeleted val="0"/>
    <c:plotArea>
      <c:layout/>
      <c:doughnutChart>
        <c:varyColors val="1"/>
        <c:ser>
          <c:idx val="0"/>
          <c:order val="0"/>
          <c:dPt>
            <c:idx val="0"/>
            <c:bubble3D val="0"/>
            <c:spPr>
              <a:solidFill>
                <a:srgbClr val="92D050"/>
              </a:solidFill>
              <a:ln w="19050">
                <a:solidFill>
                  <a:schemeClr val="lt1"/>
                </a:solidFill>
              </a:ln>
              <a:effectLst/>
            </c:spPr>
            <c:extLst>
              <c:ext xmlns:c16="http://schemas.microsoft.com/office/drawing/2014/chart" uri="{C3380CC4-5D6E-409C-BE32-E72D297353CC}">
                <c16:uniqueId val="{00000001-2A60-3A4A-96A7-EE0A9AA39EF8}"/>
              </c:ext>
            </c:extLst>
          </c:dPt>
          <c:dPt>
            <c:idx val="1"/>
            <c:bubble3D val="0"/>
            <c:spPr>
              <a:solidFill>
                <a:srgbClr val="FFC000"/>
              </a:solidFill>
              <a:ln w="19050">
                <a:solidFill>
                  <a:schemeClr val="lt1"/>
                </a:solidFill>
              </a:ln>
              <a:effectLst/>
            </c:spPr>
            <c:extLst>
              <c:ext xmlns:c16="http://schemas.microsoft.com/office/drawing/2014/chart" uri="{C3380CC4-5D6E-409C-BE32-E72D297353CC}">
                <c16:uniqueId val="{00000003-2A60-3A4A-96A7-EE0A9AA39EF8}"/>
              </c:ext>
            </c:extLst>
          </c:dPt>
          <c:dPt>
            <c:idx val="2"/>
            <c:bubble3D val="0"/>
            <c:spPr>
              <a:solidFill>
                <a:srgbClr val="FF0000"/>
              </a:solidFill>
              <a:ln w="19050">
                <a:solidFill>
                  <a:schemeClr val="lt1"/>
                </a:solidFill>
              </a:ln>
              <a:effectLst/>
            </c:spPr>
            <c:extLst>
              <c:ext xmlns:c16="http://schemas.microsoft.com/office/drawing/2014/chart" uri="{C3380CC4-5D6E-409C-BE32-E72D297353CC}">
                <c16:uniqueId val="{00000005-2A60-3A4A-96A7-EE0A9AA39EF8}"/>
              </c:ext>
            </c:extLst>
          </c:dPt>
          <c:dPt>
            <c:idx val="3"/>
            <c:bubble3D val="0"/>
            <c:spPr>
              <a:solidFill>
                <a:schemeClr val="bg1">
                  <a:lumMod val="50000"/>
                </a:schemeClr>
              </a:solidFill>
              <a:ln w="19050">
                <a:solidFill>
                  <a:schemeClr val="lt1"/>
                </a:solidFill>
              </a:ln>
              <a:effectLst/>
            </c:spPr>
            <c:extLst>
              <c:ext xmlns:c16="http://schemas.microsoft.com/office/drawing/2014/chart" uri="{C3380CC4-5D6E-409C-BE32-E72D297353CC}">
                <c16:uniqueId val="{00000007-2A60-3A4A-96A7-EE0A9AA39EF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A"/>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'Dashboard - 1'!$E$78:$E$81</c:f>
              <c:strCache>
                <c:ptCount val="4"/>
                <c:pt idx="0">
                  <c:v>Implemented</c:v>
                </c:pt>
                <c:pt idx="1">
                  <c:v>Partially Implemented</c:v>
                </c:pt>
                <c:pt idx="2">
                  <c:v>Not Implemented</c:v>
                </c:pt>
                <c:pt idx="3">
                  <c:v>Not Applicable</c:v>
                </c:pt>
              </c:strCache>
            </c:strRef>
          </c:cat>
          <c:val>
            <c:numRef>
              <c:f>'Dashboard - 1'!$F$78:$F$81</c:f>
              <c:numCache>
                <c:formatCode>General</c:formatCode>
                <c:ptCount val="4"/>
                <c:pt idx="0">
                  <c:v>1</c:v>
                </c:pt>
                <c:pt idx="1">
                  <c:v>1</c:v>
                </c:pt>
                <c:pt idx="2">
                  <c:v>0</c:v>
                </c:pt>
                <c:pt idx="3">
                  <c:v>0</c:v>
                </c:pt>
              </c:numCache>
            </c:numRef>
          </c:val>
          <c:extLst>
            <c:ext xmlns:c16="http://schemas.microsoft.com/office/drawing/2014/chart" uri="{C3380CC4-5D6E-409C-BE32-E72D297353CC}">
              <c16:uniqueId val="{00000008-2A60-3A4A-96A7-EE0A9AA39EF8}"/>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t"/>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SA"/>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22225" cap="flat" cmpd="sng" algn="ctr">
      <a:solidFill>
        <a:srgbClr val="3D54A6"/>
      </a:solidFill>
      <a:round/>
    </a:ln>
    <a:effectLst/>
  </c:spPr>
  <c:txPr>
    <a:bodyPr/>
    <a:lstStyle/>
    <a:p>
      <a:pPr>
        <a:defRPr/>
      </a:pPr>
      <a:endParaRPr lang="en-SA"/>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Defense</a:t>
            </a:r>
            <a:r>
              <a:rPr lang="en-US" baseline="0"/>
              <a:t> - DCC</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SA"/>
        </a:p>
      </c:txPr>
    </c:title>
    <c:autoTitleDeleted val="0"/>
    <c:plotArea>
      <c:layout/>
      <c:doughnutChart>
        <c:varyColors val="1"/>
        <c:ser>
          <c:idx val="0"/>
          <c:order val="0"/>
          <c:dPt>
            <c:idx val="0"/>
            <c:bubble3D val="0"/>
            <c:spPr>
              <a:solidFill>
                <a:srgbClr val="92D050"/>
              </a:solidFill>
              <a:ln w="19050">
                <a:solidFill>
                  <a:schemeClr val="lt1"/>
                </a:solidFill>
              </a:ln>
              <a:effectLst/>
            </c:spPr>
            <c:extLst>
              <c:ext xmlns:c16="http://schemas.microsoft.com/office/drawing/2014/chart" uri="{C3380CC4-5D6E-409C-BE32-E72D297353CC}">
                <c16:uniqueId val="{00000001-67C9-0B4E-AB0F-6F1F9A6658ED}"/>
              </c:ext>
            </c:extLst>
          </c:dPt>
          <c:dPt>
            <c:idx val="1"/>
            <c:bubble3D val="0"/>
            <c:spPr>
              <a:solidFill>
                <a:srgbClr val="FFC000"/>
              </a:solidFill>
              <a:ln w="19050">
                <a:solidFill>
                  <a:schemeClr val="lt1"/>
                </a:solidFill>
              </a:ln>
              <a:effectLst/>
            </c:spPr>
            <c:extLst>
              <c:ext xmlns:c16="http://schemas.microsoft.com/office/drawing/2014/chart" uri="{C3380CC4-5D6E-409C-BE32-E72D297353CC}">
                <c16:uniqueId val="{00000003-67C9-0B4E-AB0F-6F1F9A6658ED}"/>
              </c:ext>
            </c:extLst>
          </c:dPt>
          <c:dPt>
            <c:idx val="2"/>
            <c:bubble3D val="0"/>
            <c:spPr>
              <a:solidFill>
                <a:srgbClr val="FF0000"/>
              </a:solidFill>
              <a:ln w="19050">
                <a:solidFill>
                  <a:schemeClr val="lt1"/>
                </a:solidFill>
              </a:ln>
              <a:effectLst/>
            </c:spPr>
            <c:extLst>
              <c:ext xmlns:c16="http://schemas.microsoft.com/office/drawing/2014/chart" uri="{C3380CC4-5D6E-409C-BE32-E72D297353CC}">
                <c16:uniqueId val="{00000005-67C9-0B4E-AB0F-6F1F9A6658ED}"/>
              </c:ext>
            </c:extLst>
          </c:dPt>
          <c:dPt>
            <c:idx val="3"/>
            <c:bubble3D val="0"/>
            <c:spPr>
              <a:solidFill>
                <a:schemeClr val="bg1">
                  <a:lumMod val="50000"/>
                </a:schemeClr>
              </a:solidFill>
              <a:ln w="19050">
                <a:solidFill>
                  <a:schemeClr val="lt1"/>
                </a:solidFill>
              </a:ln>
              <a:effectLst/>
            </c:spPr>
            <c:extLst>
              <c:ext xmlns:c16="http://schemas.microsoft.com/office/drawing/2014/chart" uri="{C3380CC4-5D6E-409C-BE32-E72D297353CC}">
                <c16:uniqueId val="{00000007-67C9-0B4E-AB0F-6F1F9A6658E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A"/>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'Dashboard - 1'!$H$78:$H$81</c:f>
              <c:strCache>
                <c:ptCount val="4"/>
                <c:pt idx="0">
                  <c:v>Implemented</c:v>
                </c:pt>
                <c:pt idx="1">
                  <c:v>Partially Implemented</c:v>
                </c:pt>
                <c:pt idx="2">
                  <c:v>Not Implemented</c:v>
                </c:pt>
                <c:pt idx="3">
                  <c:v>Not Applicable</c:v>
                </c:pt>
              </c:strCache>
            </c:strRef>
          </c:cat>
          <c:val>
            <c:numRef>
              <c:f>'Dashboard - 1'!$I$78:$I$81</c:f>
              <c:numCache>
                <c:formatCode>General</c:formatCode>
                <c:ptCount val="4"/>
                <c:pt idx="0">
                  <c:v>0</c:v>
                </c:pt>
                <c:pt idx="1">
                  <c:v>2</c:v>
                </c:pt>
                <c:pt idx="2">
                  <c:v>0</c:v>
                </c:pt>
                <c:pt idx="3">
                  <c:v>0</c:v>
                </c:pt>
              </c:numCache>
            </c:numRef>
          </c:val>
          <c:extLst>
            <c:ext xmlns:c16="http://schemas.microsoft.com/office/drawing/2014/chart" uri="{C3380CC4-5D6E-409C-BE32-E72D297353CC}">
              <c16:uniqueId val="{00000008-67C9-0B4E-AB0F-6F1F9A6658ED}"/>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t"/>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SA"/>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22225" cap="flat" cmpd="sng" algn="ctr">
      <a:solidFill>
        <a:srgbClr val="3D54A6"/>
      </a:solidFill>
      <a:round/>
    </a:ln>
    <a:effectLst/>
  </c:spPr>
  <c:txPr>
    <a:bodyPr/>
    <a:lstStyle/>
    <a:p>
      <a:pPr>
        <a:defRPr/>
      </a:pPr>
      <a:endParaRPr lang="en-SA"/>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Defense</a:t>
            </a:r>
            <a:r>
              <a:rPr lang="en-US" baseline="0"/>
              <a:t> - OSMACC</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SA"/>
        </a:p>
      </c:txPr>
    </c:title>
    <c:autoTitleDeleted val="0"/>
    <c:plotArea>
      <c:layout/>
      <c:doughnutChart>
        <c:varyColors val="1"/>
        <c:ser>
          <c:idx val="0"/>
          <c:order val="0"/>
          <c:dPt>
            <c:idx val="0"/>
            <c:bubble3D val="0"/>
            <c:spPr>
              <a:solidFill>
                <a:srgbClr val="92D050"/>
              </a:solidFill>
              <a:ln w="19050">
                <a:solidFill>
                  <a:schemeClr val="lt1"/>
                </a:solidFill>
              </a:ln>
              <a:effectLst/>
            </c:spPr>
            <c:extLst>
              <c:ext xmlns:c16="http://schemas.microsoft.com/office/drawing/2014/chart" uri="{C3380CC4-5D6E-409C-BE32-E72D297353CC}">
                <c16:uniqueId val="{00000001-E072-EC4D-8553-3E7F94A9A042}"/>
              </c:ext>
            </c:extLst>
          </c:dPt>
          <c:dPt>
            <c:idx val="1"/>
            <c:bubble3D val="0"/>
            <c:spPr>
              <a:solidFill>
                <a:srgbClr val="FFC000"/>
              </a:solidFill>
              <a:ln w="19050">
                <a:solidFill>
                  <a:schemeClr val="lt1"/>
                </a:solidFill>
              </a:ln>
              <a:effectLst/>
            </c:spPr>
            <c:extLst>
              <c:ext xmlns:c16="http://schemas.microsoft.com/office/drawing/2014/chart" uri="{C3380CC4-5D6E-409C-BE32-E72D297353CC}">
                <c16:uniqueId val="{00000003-E072-EC4D-8553-3E7F94A9A042}"/>
              </c:ext>
            </c:extLst>
          </c:dPt>
          <c:dPt>
            <c:idx val="2"/>
            <c:bubble3D val="0"/>
            <c:spPr>
              <a:solidFill>
                <a:srgbClr val="FF0000"/>
              </a:solidFill>
              <a:ln w="19050">
                <a:solidFill>
                  <a:schemeClr val="lt1"/>
                </a:solidFill>
              </a:ln>
              <a:effectLst/>
            </c:spPr>
            <c:extLst>
              <c:ext xmlns:c16="http://schemas.microsoft.com/office/drawing/2014/chart" uri="{C3380CC4-5D6E-409C-BE32-E72D297353CC}">
                <c16:uniqueId val="{00000005-E072-EC4D-8553-3E7F94A9A042}"/>
              </c:ext>
            </c:extLst>
          </c:dPt>
          <c:dPt>
            <c:idx val="3"/>
            <c:bubble3D val="0"/>
            <c:spPr>
              <a:solidFill>
                <a:schemeClr val="bg1">
                  <a:lumMod val="50000"/>
                </a:schemeClr>
              </a:solidFill>
              <a:ln w="19050">
                <a:solidFill>
                  <a:schemeClr val="lt1"/>
                </a:solidFill>
              </a:ln>
              <a:effectLst/>
            </c:spPr>
            <c:extLst>
              <c:ext xmlns:c16="http://schemas.microsoft.com/office/drawing/2014/chart" uri="{C3380CC4-5D6E-409C-BE32-E72D297353CC}">
                <c16:uniqueId val="{00000007-E072-EC4D-8553-3E7F94A9A04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A"/>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'Dashboard - 1'!$K$78:$K$81</c:f>
              <c:strCache>
                <c:ptCount val="4"/>
                <c:pt idx="0">
                  <c:v>Implemented</c:v>
                </c:pt>
                <c:pt idx="1">
                  <c:v>Partially Implemented</c:v>
                </c:pt>
                <c:pt idx="2">
                  <c:v>Not Implemented</c:v>
                </c:pt>
                <c:pt idx="3">
                  <c:v>Not Applicable</c:v>
                </c:pt>
              </c:strCache>
            </c:strRef>
          </c:cat>
          <c:val>
            <c:numRef>
              <c:f>'Dashboard - 1'!$L$78:$L$81</c:f>
              <c:numCache>
                <c:formatCode>General</c:formatCode>
                <c:ptCount val="4"/>
                <c:pt idx="0">
                  <c:v>2</c:v>
                </c:pt>
                <c:pt idx="1">
                  <c:v>0</c:v>
                </c:pt>
                <c:pt idx="2">
                  <c:v>0</c:v>
                </c:pt>
                <c:pt idx="3">
                  <c:v>0</c:v>
                </c:pt>
              </c:numCache>
            </c:numRef>
          </c:val>
          <c:extLst>
            <c:ext xmlns:c16="http://schemas.microsoft.com/office/drawing/2014/chart" uri="{C3380CC4-5D6E-409C-BE32-E72D297353CC}">
              <c16:uniqueId val="{00000008-E072-EC4D-8553-3E7F94A9A042}"/>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t"/>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SA"/>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22225" cap="flat" cmpd="sng" algn="ctr">
      <a:solidFill>
        <a:srgbClr val="3D54A6"/>
      </a:solidFill>
      <a:round/>
    </a:ln>
    <a:effectLst/>
  </c:spPr>
  <c:txPr>
    <a:bodyPr/>
    <a:lstStyle/>
    <a:p>
      <a:pPr>
        <a:defRPr/>
      </a:pPr>
      <a:endParaRPr lang="en-SA"/>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Defense</a:t>
            </a:r>
            <a:r>
              <a:rPr lang="en-US" baseline="0"/>
              <a:t> - TCC</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SA"/>
        </a:p>
      </c:txPr>
    </c:title>
    <c:autoTitleDeleted val="0"/>
    <c:plotArea>
      <c:layout/>
      <c:doughnutChart>
        <c:varyColors val="1"/>
        <c:ser>
          <c:idx val="0"/>
          <c:order val="0"/>
          <c:dPt>
            <c:idx val="0"/>
            <c:bubble3D val="0"/>
            <c:spPr>
              <a:solidFill>
                <a:srgbClr val="92D050"/>
              </a:solidFill>
              <a:ln w="19050">
                <a:solidFill>
                  <a:schemeClr val="lt1"/>
                </a:solidFill>
              </a:ln>
              <a:effectLst/>
            </c:spPr>
            <c:extLst>
              <c:ext xmlns:c16="http://schemas.microsoft.com/office/drawing/2014/chart" uri="{C3380CC4-5D6E-409C-BE32-E72D297353CC}">
                <c16:uniqueId val="{00000001-D89D-5748-8A11-44A432FB9A86}"/>
              </c:ext>
            </c:extLst>
          </c:dPt>
          <c:dPt>
            <c:idx val="1"/>
            <c:bubble3D val="0"/>
            <c:spPr>
              <a:solidFill>
                <a:srgbClr val="FFC000"/>
              </a:solidFill>
              <a:ln w="19050">
                <a:solidFill>
                  <a:schemeClr val="lt1"/>
                </a:solidFill>
              </a:ln>
              <a:effectLst/>
            </c:spPr>
            <c:extLst>
              <c:ext xmlns:c16="http://schemas.microsoft.com/office/drawing/2014/chart" uri="{C3380CC4-5D6E-409C-BE32-E72D297353CC}">
                <c16:uniqueId val="{00000003-D89D-5748-8A11-44A432FB9A86}"/>
              </c:ext>
            </c:extLst>
          </c:dPt>
          <c:dPt>
            <c:idx val="2"/>
            <c:bubble3D val="0"/>
            <c:spPr>
              <a:solidFill>
                <a:srgbClr val="FF0000"/>
              </a:solidFill>
              <a:ln w="19050">
                <a:solidFill>
                  <a:schemeClr val="lt1"/>
                </a:solidFill>
              </a:ln>
              <a:effectLst/>
            </c:spPr>
            <c:extLst>
              <c:ext xmlns:c16="http://schemas.microsoft.com/office/drawing/2014/chart" uri="{C3380CC4-5D6E-409C-BE32-E72D297353CC}">
                <c16:uniqueId val="{00000005-D89D-5748-8A11-44A432FB9A86}"/>
              </c:ext>
            </c:extLst>
          </c:dPt>
          <c:dPt>
            <c:idx val="3"/>
            <c:bubble3D val="0"/>
            <c:spPr>
              <a:solidFill>
                <a:schemeClr val="bg1">
                  <a:lumMod val="50000"/>
                </a:schemeClr>
              </a:solidFill>
              <a:ln w="19050">
                <a:solidFill>
                  <a:schemeClr val="lt1"/>
                </a:solidFill>
              </a:ln>
              <a:effectLst/>
            </c:spPr>
            <c:extLst>
              <c:ext xmlns:c16="http://schemas.microsoft.com/office/drawing/2014/chart" uri="{C3380CC4-5D6E-409C-BE32-E72D297353CC}">
                <c16:uniqueId val="{00000007-D89D-5748-8A11-44A432FB9A8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A"/>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'Dashboard - 1'!$N$78:$N$81</c:f>
              <c:strCache>
                <c:ptCount val="4"/>
                <c:pt idx="0">
                  <c:v>Implemented</c:v>
                </c:pt>
                <c:pt idx="1">
                  <c:v>Partially Implemented</c:v>
                </c:pt>
                <c:pt idx="2">
                  <c:v>Not Implemented</c:v>
                </c:pt>
                <c:pt idx="3">
                  <c:v>Not Applicable</c:v>
                </c:pt>
              </c:strCache>
            </c:strRef>
          </c:cat>
          <c:val>
            <c:numRef>
              <c:f>'Dashboard - 1'!$O$78:$O$81</c:f>
              <c:numCache>
                <c:formatCode>General</c:formatCode>
                <c:ptCount val="4"/>
                <c:pt idx="0">
                  <c:v>0</c:v>
                </c:pt>
                <c:pt idx="1">
                  <c:v>1</c:v>
                </c:pt>
                <c:pt idx="2">
                  <c:v>0</c:v>
                </c:pt>
                <c:pt idx="3">
                  <c:v>0</c:v>
                </c:pt>
              </c:numCache>
            </c:numRef>
          </c:val>
          <c:extLst>
            <c:ext xmlns:c16="http://schemas.microsoft.com/office/drawing/2014/chart" uri="{C3380CC4-5D6E-409C-BE32-E72D297353CC}">
              <c16:uniqueId val="{00000008-D89D-5748-8A11-44A432FB9A86}"/>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t"/>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SA"/>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22225" cap="flat" cmpd="sng" algn="ctr">
      <a:solidFill>
        <a:srgbClr val="3D54A6"/>
      </a:solidFill>
      <a:round/>
    </a:ln>
    <a:effectLst/>
  </c:spPr>
  <c:txPr>
    <a:bodyPr/>
    <a:lstStyle/>
    <a:p>
      <a:pPr>
        <a:defRPr/>
      </a:pPr>
      <a:endParaRPr lang="en-SA"/>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DCC</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SA"/>
        </a:p>
      </c:txPr>
    </c:title>
    <c:autoTitleDeleted val="0"/>
    <c:plotArea>
      <c:layout/>
      <c:doughnutChart>
        <c:varyColors val="1"/>
        <c:ser>
          <c:idx val="0"/>
          <c:order val="0"/>
          <c:dPt>
            <c:idx val="0"/>
            <c:bubble3D val="0"/>
            <c:spPr>
              <a:solidFill>
                <a:srgbClr val="92D050"/>
              </a:solidFill>
              <a:ln w="19050">
                <a:solidFill>
                  <a:schemeClr val="lt1"/>
                </a:solidFill>
              </a:ln>
              <a:effectLst/>
            </c:spPr>
            <c:extLst>
              <c:ext xmlns:c16="http://schemas.microsoft.com/office/drawing/2014/chart" uri="{C3380CC4-5D6E-409C-BE32-E72D297353CC}">
                <c16:uniqueId val="{00000001-A903-4446-A06C-D248096BB78F}"/>
              </c:ext>
            </c:extLst>
          </c:dPt>
          <c:dPt>
            <c:idx val="1"/>
            <c:bubble3D val="0"/>
            <c:spPr>
              <a:solidFill>
                <a:srgbClr val="FFC000"/>
              </a:solidFill>
              <a:ln w="19050">
                <a:solidFill>
                  <a:schemeClr val="lt1"/>
                </a:solidFill>
              </a:ln>
              <a:effectLst/>
            </c:spPr>
            <c:extLst>
              <c:ext xmlns:c16="http://schemas.microsoft.com/office/drawing/2014/chart" uri="{C3380CC4-5D6E-409C-BE32-E72D297353CC}">
                <c16:uniqueId val="{00000003-A903-4446-A06C-D248096BB78F}"/>
              </c:ext>
            </c:extLst>
          </c:dPt>
          <c:dPt>
            <c:idx val="2"/>
            <c:bubble3D val="0"/>
            <c:spPr>
              <a:solidFill>
                <a:srgbClr val="FF0000"/>
              </a:solidFill>
              <a:ln w="19050">
                <a:solidFill>
                  <a:schemeClr val="lt1"/>
                </a:solidFill>
              </a:ln>
              <a:effectLst/>
            </c:spPr>
            <c:extLst>
              <c:ext xmlns:c16="http://schemas.microsoft.com/office/drawing/2014/chart" uri="{C3380CC4-5D6E-409C-BE32-E72D297353CC}">
                <c16:uniqueId val="{00000005-A903-4446-A06C-D248096BB78F}"/>
              </c:ext>
            </c:extLst>
          </c:dPt>
          <c:dPt>
            <c:idx val="3"/>
            <c:bubble3D val="0"/>
            <c:spPr>
              <a:solidFill>
                <a:schemeClr val="bg1">
                  <a:lumMod val="50000"/>
                </a:schemeClr>
              </a:solidFill>
              <a:ln w="19050">
                <a:solidFill>
                  <a:schemeClr val="lt1"/>
                </a:solidFill>
              </a:ln>
              <a:effectLst/>
            </c:spPr>
            <c:extLst>
              <c:ext xmlns:c16="http://schemas.microsoft.com/office/drawing/2014/chart" uri="{C3380CC4-5D6E-409C-BE32-E72D297353CC}">
                <c16:uniqueId val="{00000007-A903-4446-A06C-D248096BB78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A"/>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Dashboard!$H$8:$H$11</c:f>
              <c:strCache>
                <c:ptCount val="4"/>
                <c:pt idx="0">
                  <c:v>Implemented</c:v>
                </c:pt>
                <c:pt idx="1">
                  <c:v>Partially Implemented</c:v>
                </c:pt>
                <c:pt idx="2">
                  <c:v>Not Implemented</c:v>
                </c:pt>
                <c:pt idx="3">
                  <c:v>Not Applicable</c:v>
                </c:pt>
              </c:strCache>
            </c:strRef>
          </c:cat>
          <c:val>
            <c:numRef>
              <c:f>Dashboard!$I$8:$I$11</c:f>
              <c:numCache>
                <c:formatCode>General</c:formatCode>
                <c:ptCount val="4"/>
                <c:pt idx="0">
                  <c:v>12</c:v>
                </c:pt>
                <c:pt idx="1">
                  <c:v>3</c:v>
                </c:pt>
                <c:pt idx="2">
                  <c:v>2</c:v>
                </c:pt>
                <c:pt idx="3">
                  <c:v>2</c:v>
                </c:pt>
              </c:numCache>
            </c:numRef>
          </c:val>
          <c:extLst>
            <c:ext xmlns:c16="http://schemas.microsoft.com/office/drawing/2014/chart" uri="{C3380CC4-5D6E-409C-BE32-E72D297353CC}">
              <c16:uniqueId val="{00000008-A903-4446-A06C-D248096BB78F}"/>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t"/>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SA"/>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22225" cap="flat" cmpd="sng" algn="ctr">
      <a:solidFill>
        <a:schemeClr val="bg1">
          <a:lumMod val="50000"/>
        </a:schemeClr>
      </a:solidFill>
      <a:round/>
    </a:ln>
    <a:effectLst/>
  </c:spPr>
  <c:txPr>
    <a:bodyPr/>
    <a:lstStyle/>
    <a:p>
      <a:pPr>
        <a:defRPr/>
      </a:pPr>
      <a:endParaRPr lang="en-SA"/>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OSMACC</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SA"/>
        </a:p>
      </c:txPr>
    </c:title>
    <c:autoTitleDeleted val="0"/>
    <c:plotArea>
      <c:layout/>
      <c:doughnutChart>
        <c:varyColors val="1"/>
        <c:ser>
          <c:idx val="0"/>
          <c:order val="0"/>
          <c:dPt>
            <c:idx val="0"/>
            <c:bubble3D val="0"/>
            <c:spPr>
              <a:solidFill>
                <a:srgbClr val="92D050"/>
              </a:solidFill>
              <a:ln w="19050">
                <a:solidFill>
                  <a:schemeClr val="lt1"/>
                </a:solidFill>
              </a:ln>
              <a:effectLst/>
            </c:spPr>
            <c:extLst>
              <c:ext xmlns:c16="http://schemas.microsoft.com/office/drawing/2014/chart" uri="{C3380CC4-5D6E-409C-BE32-E72D297353CC}">
                <c16:uniqueId val="{00000001-93DE-7E46-BE42-2A4B98E482E9}"/>
              </c:ext>
            </c:extLst>
          </c:dPt>
          <c:dPt>
            <c:idx val="1"/>
            <c:bubble3D val="0"/>
            <c:spPr>
              <a:solidFill>
                <a:srgbClr val="FFC000"/>
              </a:solidFill>
              <a:ln w="19050">
                <a:solidFill>
                  <a:schemeClr val="lt1"/>
                </a:solidFill>
              </a:ln>
              <a:effectLst/>
            </c:spPr>
            <c:extLst>
              <c:ext xmlns:c16="http://schemas.microsoft.com/office/drawing/2014/chart" uri="{C3380CC4-5D6E-409C-BE32-E72D297353CC}">
                <c16:uniqueId val="{00000003-93DE-7E46-BE42-2A4B98E482E9}"/>
              </c:ext>
            </c:extLst>
          </c:dPt>
          <c:dPt>
            <c:idx val="2"/>
            <c:bubble3D val="0"/>
            <c:spPr>
              <a:solidFill>
                <a:srgbClr val="FF0000"/>
              </a:solidFill>
              <a:ln w="19050">
                <a:solidFill>
                  <a:schemeClr val="lt1"/>
                </a:solidFill>
              </a:ln>
              <a:effectLst/>
            </c:spPr>
            <c:extLst>
              <c:ext xmlns:c16="http://schemas.microsoft.com/office/drawing/2014/chart" uri="{C3380CC4-5D6E-409C-BE32-E72D297353CC}">
                <c16:uniqueId val="{00000005-93DE-7E46-BE42-2A4B98E482E9}"/>
              </c:ext>
            </c:extLst>
          </c:dPt>
          <c:dPt>
            <c:idx val="3"/>
            <c:bubble3D val="0"/>
            <c:spPr>
              <a:solidFill>
                <a:schemeClr val="bg1">
                  <a:lumMod val="50000"/>
                </a:schemeClr>
              </a:solidFill>
              <a:ln w="19050">
                <a:solidFill>
                  <a:schemeClr val="lt1"/>
                </a:solidFill>
              </a:ln>
              <a:effectLst/>
            </c:spPr>
            <c:extLst>
              <c:ext xmlns:c16="http://schemas.microsoft.com/office/drawing/2014/chart" uri="{C3380CC4-5D6E-409C-BE32-E72D297353CC}">
                <c16:uniqueId val="{00000007-93DE-7E46-BE42-2A4B98E482E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A"/>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Dashboard!$K$8:$K$11</c:f>
              <c:strCache>
                <c:ptCount val="4"/>
                <c:pt idx="0">
                  <c:v>Implemented</c:v>
                </c:pt>
                <c:pt idx="1">
                  <c:v>Partially Implemented</c:v>
                </c:pt>
                <c:pt idx="2">
                  <c:v>Not Implemented</c:v>
                </c:pt>
                <c:pt idx="3">
                  <c:v>Not Applicable</c:v>
                </c:pt>
              </c:strCache>
            </c:strRef>
          </c:cat>
          <c:val>
            <c:numRef>
              <c:f>Dashboard!$L$8:$L$11</c:f>
              <c:numCache>
                <c:formatCode>General</c:formatCode>
                <c:ptCount val="4"/>
                <c:pt idx="0">
                  <c:v>8</c:v>
                </c:pt>
                <c:pt idx="1">
                  <c:v>4</c:v>
                </c:pt>
                <c:pt idx="2">
                  <c:v>2</c:v>
                </c:pt>
                <c:pt idx="3">
                  <c:v>1</c:v>
                </c:pt>
              </c:numCache>
            </c:numRef>
          </c:val>
          <c:extLst>
            <c:ext xmlns:c16="http://schemas.microsoft.com/office/drawing/2014/chart" uri="{C3380CC4-5D6E-409C-BE32-E72D297353CC}">
              <c16:uniqueId val="{00000008-93DE-7E46-BE42-2A4B98E482E9}"/>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t"/>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SA"/>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22225" cap="flat" cmpd="sng" algn="ctr">
      <a:solidFill>
        <a:schemeClr val="bg1">
          <a:lumMod val="50000"/>
        </a:schemeClr>
      </a:solidFill>
      <a:round/>
    </a:ln>
    <a:effectLst/>
  </c:spPr>
  <c:txPr>
    <a:bodyPr/>
    <a:lstStyle/>
    <a:p>
      <a:pPr>
        <a:defRPr/>
      </a:pPr>
      <a:endParaRPr lang="en-SA"/>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TCC</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SA"/>
        </a:p>
      </c:txPr>
    </c:title>
    <c:autoTitleDeleted val="0"/>
    <c:plotArea>
      <c:layout/>
      <c:doughnutChart>
        <c:varyColors val="1"/>
        <c:ser>
          <c:idx val="0"/>
          <c:order val="0"/>
          <c:dPt>
            <c:idx val="0"/>
            <c:bubble3D val="0"/>
            <c:spPr>
              <a:solidFill>
                <a:srgbClr val="92D050"/>
              </a:solidFill>
              <a:ln w="19050">
                <a:solidFill>
                  <a:schemeClr val="lt1"/>
                </a:solidFill>
              </a:ln>
              <a:effectLst/>
            </c:spPr>
            <c:extLst>
              <c:ext xmlns:c16="http://schemas.microsoft.com/office/drawing/2014/chart" uri="{C3380CC4-5D6E-409C-BE32-E72D297353CC}">
                <c16:uniqueId val="{00000001-F3AE-BB4D-8A10-18B449D7D9CA}"/>
              </c:ext>
            </c:extLst>
          </c:dPt>
          <c:dPt>
            <c:idx val="1"/>
            <c:bubble3D val="0"/>
            <c:spPr>
              <a:solidFill>
                <a:srgbClr val="FFC000"/>
              </a:solidFill>
              <a:ln w="19050">
                <a:solidFill>
                  <a:schemeClr val="lt1"/>
                </a:solidFill>
              </a:ln>
              <a:effectLst/>
            </c:spPr>
            <c:extLst>
              <c:ext xmlns:c16="http://schemas.microsoft.com/office/drawing/2014/chart" uri="{C3380CC4-5D6E-409C-BE32-E72D297353CC}">
                <c16:uniqueId val="{00000003-F3AE-BB4D-8A10-18B449D7D9CA}"/>
              </c:ext>
            </c:extLst>
          </c:dPt>
          <c:dPt>
            <c:idx val="2"/>
            <c:bubble3D val="0"/>
            <c:spPr>
              <a:solidFill>
                <a:srgbClr val="FF0000"/>
              </a:solidFill>
              <a:ln w="19050">
                <a:solidFill>
                  <a:schemeClr val="lt1"/>
                </a:solidFill>
              </a:ln>
              <a:effectLst/>
            </c:spPr>
            <c:extLst>
              <c:ext xmlns:c16="http://schemas.microsoft.com/office/drawing/2014/chart" uri="{C3380CC4-5D6E-409C-BE32-E72D297353CC}">
                <c16:uniqueId val="{00000005-F3AE-BB4D-8A10-18B449D7D9CA}"/>
              </c:ext>
            </c:extLst>
          </c:dPt>
          <c:dPt>
            <c:idx val="3"/>
            <c:bubble3D val="0"/>
            <c:spPr>
              <a:solidFill>
                <a:schemeClr val="bg1">
                  <a:lumMod val="50000"/>
                </a:schemeClr>
              </a:solidFill>
              <a:ln w="19050">
                <a:solidFill>
                  <a:schemeClr val="lt1"/>
                </a:solidFill>
              </a:ln>
              <a:effectLst/>
            </c:spPr>
            <c:extLst>
              <c:ext xmlns:c16="http://schemas.microsoft.com/office/drawing/2014/chart" uri="{C3380CC4-5D6E-409C-BE32-E72D297353CC}">
                <c16:uniqueId val="{00000007-F3AE-BB4D-8A10-18B449D7D9C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A"/>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Dashboard!$N$8:$N$11</c:f>
              <c:strCache>
                <c:ptCount val="4"/>
                <c:pt idx="0">
                  <c:v>Implemented</c:v>
                </c:pt>
                <c:pt idx="1">
                  <c:v>Partially Implemented</c:v>
                </c:pt>
                <c:pt idx="2">
                  <c:v>Not Implemented</c:v>
                </c:pt>
                <c:pt idx="3">
                  <c:v>Not Applicable</c:v>
                </c:pt>
              </c:strCache>
            </c:strRef>
          </c:cat>
          <c:val>
            <c:numRef>
              <c:f>Dashboard!$O$8:$O$11</c:f>
              <c:numCache>
                <c:formatCode>General</c:formatCode>
                <c:ptCount val="4"/>
                <c:pt idx="0">
                  <c:v>12</c:v>
                </c:pt>
                <c:pt idx="1">
                  <c:v>5</c:v>
                </c:pt>
                <c:pt idx="2">
                  <c:v>2</c:v>
                </c:pt>
                <c:pt idx="3">
                  <c:v>2</c:v>
                </c:pt>
              </c:numCache>
            </c:numRef>
          </c:val>
          <c:extLst>
            <c:ext xmlns:c16="http://schemas.microsoft.com/office/drawing/2014/chart" uri="{C3380CC4-5D6E-409C-BE32-E72D297353CC}">
              <c16:uniqueId val="{00000008-F3AE-BB4D-8A10-18B449D7D9CA}"/>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t"/>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SA"/>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22225" cap="flat" cmpd="sng" algn="ctr">
      <a:solidFill>
        <a:schemeClr val="bg1">
          <a:lumMod val="50000"/>
        </a:schemeClr>
      </a:solidFill>
      <a:round/>
    </a:ln>
    <a:effectLst/>
  </c:spPr>
  <c:txPr>
    <a:bodyPr/>
    <a:lstStyle/>
    <a:p>
      <a:pPr>
        <a:defRPr/>
      </a:pPr>
      <a:endParaRPr lang="en-SA"/>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CCC-T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SA"/>
        </a:p>
      </c:txPr>
    </c:title>
    <c:autoTitleDeleted val="0"/>
    <c:plotArea>
      <c:layout/>
      <c:doughnutChart>
        <c:varyColors val="1"/>
        <c:ser>
          <c:idx val="0"/>
          <c:order val="0"/>
          <c:dPt>
            <c:idx val="0"/>
            <c:bubble3D val="0"/>
            <c:spPr>
              <a:solidFill>
                <a:srgbClr val="92D050"/>
              </a:solidFill>
              <a:ln w="19050">
                <a:solidFill>
                  <a:schemeClr val="lt1"/>
                </a:solidFill>
              </a:ln>
              <a:effectLst/>
            </c:spPr>
            <c:extLst>
              <c:ext xmlns:c16="http://schemas.microsoft.com/office/drawing/2014/chart" uri="{C3380CC4-5D6E-409C-BE32-E72D297353CC}">
                <c16:uniqueId val="{00000001-96CF-9F44-B835-24A73FDC8B45}"/>
              </c:ext>
            </c:extLst>
          </c:dPt>
          <c:dPt>
            <c:idx val="1"/>
            <c:bubble3D val="0"/>
            <c:spPr>
              <a:solidFill>
                <a:srgbClr val="FFC000"/>
              </a:solidFill>
              <a:ln w="19050">
                <a:solidFill>
                  <a:schemeClr val="lt1"/>
                </a:solidFill>
              </a:ln>
              <a:effectLst/>
            </c:spPr>
            <c:extLst>
              <c:ext xmlns:c16="http://schemas.microsoft.com/office/drawing/2014/chart" uri="{C3380CC4-5D6E-409C-BE32-E72D297353CC}">
                <c16:uniqueId val="{00000003-96CF-9F44-B835-24A73FDC8B45}"/>
              </c:ext>
            </c:extLst>
          </c:dPt>
          <c:dPt>
            <c:idx val="2"/>
            <c:bubble3D val="0"/>
            <c:spPr>
              <a:solidFill>
                <a:srgbClr val="FF0000"/>
              </a:solidFill>
              <a:ln w="19050">
                <a:solidFill>
                  <a:schemeClr val="lt1"/>
                </a:solidFill>
              </a:ln>
              <a:effectLst/>
            </c:spPr>
            <c:extLst>
              <c:ext xmlns:c16="http://schemas.microsoft.com/office/drawing/2014/chart" uri="{C3380CC4-5D6E-409C-BE32-E72D297353CC}">
                <c16:uniqueId val="{00000005-96CF-9F44-B835-24A73FDC8B45}"/>
              </c:ext>
            </c:extLst>
          </c:dPt>
          <c:dPt>
            <c:idx val="3"/>
            <c:bubble3D val="0"/>
            <c:spPr>
              <a:solidFill>
                <a:schemeClr val="bg1">
                  <a:lumMod val="50000"/>
                </a:schemeClr>
              </a:solidFill>
              <a:ln w="19050">
                <a:solidFill>
                  <a:schemeClr val="lt1"/>
                </a:solidFill>
              </a:ln>
              <a:effectLst/>
            </c:spPr>
            <c:extLst>
              <c:ext xmlns:c16="http://schemas.microsoft.com/office/drawing/2014/chart" uri="{C3380CC4-5D6E-409C-BE32-E72D297353CC}">
                <c16:uniqueId val="{00000007-96CF-9F44-B835-24A73FDC8B4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A"/>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Dashboard!$Q$8:$Q$11</c:f>
              <c:strCache>
                <c:ptCount val="4"/>
                <c:pt idx="0">
                  <c:v>Implemented</c:v>
                </c:pt>
                <c:pt idx="1">
                  <c:v>Partially Implemented</c:v>
                </c:pt>
                <c:pt idx="2">
                  <c:v>Not Implemented</c:v>
                </c:pt>
                <c:pt idx="3">
                  <c:v>Not Applicable</c:v>
                </c:pt>
              </c:strCache>
            </c:strRef>
          </c:cat>
          <c:val>
            <c:numRef>
              <c:f>Dashboard!$R$8:$R$11</c:f>
              <c:numCache>
                <c:formatCode>General</c:formatCode>
                <c:ptCount val="4"/>
                <c:pt idx="0">
                  <c:v>6</c:v>
                </c:pt>
                <c:pt idx="1">
                  <c:v>8</c:v>
                </c:pt>
                <c:pt idx="2">
                  <c:v>3</c:v>
                </c:pt>
                <c:pt idx="3">
                  <c:v>1</c:v>
                </c:pt>
              </c:numCache>
            </c:numRef>
          </c:val>
          <c:extLst>
            <c:ext xmlns:c16="http://schemas.microsoft.com/office/drawing/2014/chart" uri="{C3380CC4-5D6E-409C-BE32-E72D297353CC}">
              <c16:uniqueId val="{00000008-96CF-9F44-B835-24A73FDC8B45}"/>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t"/>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SA"/>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22225" cap="flat" cmpd="sng" algn="ctr">
      <a:solidFill>
        <a:schemeClr val="bg1">
          <a:lumMod val="50000"/>
        </a:schemeClr>
      </a:solidFill>
      <a:round/>
    </a:ln>
    <a:effectLst/>
  </c:spPr>
  <c:txPr>
    <a:bodyPr/>
    <a:lstStyle/>
    <a:p>
      <a:pPr>
        <a:defRPr/>
      </a:pPr>
      <a:endParaRPr lang="en-SA"/>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Compliance Score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SA"/>
        </a:p>
      </c:txPr>
    </c:title>
    <c:autoTitleDeleted val="0"/>
    <c:plotArea>
      <c:layout/>
      <c:doughnutChart>
        <c:varyColors val="1"/>
        <c:ser>
          <c:idx val="0"/>
          <c:order val="0"/>
          <c:dPt>
            <c:idx val="0"/>
            <c:bubble3D val="0"/>
            <c:spPr>
              <a:solidFill>
                <a:srgbClr val="92D050"/>
              </a:solidFill>
              <a:ln w="19050">
                <a:solidFill>
                  <a:schemeClr val="lt1"/>
                </a:solidFill>
              </a:ln>
              <a:effectLst/>
            </c:spPr>
            <c:extLst>
              <c:ext xmlns:c16="http://schemas.microsoft.com/office/drawing/2014/chart" uri="{C3380CC4-5D6E-409C-BE32-E72D297353CC}">
                <c16:uniqueId val="{00000001-CBDE-2842-AB00-05C1380F5ABE}"/>
              </c:ext>
            </c:extLst>
          </c:dPt>
          <c:dPt>
            <c:idx val="1"/>
            <c:bubble3D val="0"/>
            <c:spPr>
              <a:solidFill>
                <a:srgbClr val="FFC000"/>
              </a:solidFill>
              <a:ln w="19050">
                <a:solidFill>
                  <a:schemeClr val="lt1"/>
                </a:solidFill>
              </a:ln>
              <a:effectLst/>
            </c:spPr>
            <c:extLst>
              <c:ext xmlns:c16="http://schemas.microsoft.com/office/drawing/2014/chart" uri="{C3380CC4-5D6E-409C-BE32-E72D297353CC}">
                <c16:uniqueId val="{00000003-CBDE-2842-AB00-05C1380F5ABE}"/>
              </c:ext>
            </c:extLst>
          </c:dPt>
          <c:dPt>
            <c:idx val="2"/>
            <c:bubble3D val="0"/>
            <c:spPr>
              <a:solidFill>
                <a:srgbClr val="FF0000"/>
              </a:solidFill>
              <a:ln w="19050">
                <a:solidFill>
                  <a:schemeClr val="lt1"/>
                </a:solidFill>
              </a:ln>
              <a:effectLst/>
            </c:spPr>
            <c:extLst>
              <c:ext xmlns:c16="http://schemas.microsoft.com/office/drawing/2014/chart" uri="{C3380CC4-5D6E-409C-BE32-E72D297353CC}">
                <c16:uniqueId val="{00000005-CBDE-2842-AB00-05C1380F5ABE}"/>
              </c:ext>
            </c:extLst>
          </c:dPt>
          <c:dPt>
            <c:idx val="3"/>
            <c:bubble3D val="0"/>
            <c:spPr>
              <a:solidFill>
                <a:schemeClr val="bg1">
                  <a:lumMod val="50000"/>
                </a:schemeClr>
              </a:solidFill>
              <a:ln w="19050">
                <a:solidFill>
                  <a:schemeClr val="lt1"/>
                </a:solidFill>
              </a:ln>
              <a:effectLst/>
            </c:spPr>
            <c:extLst>
              <c:ext xmlns:c16="http://schemas.microsoft.com/office/drawing/2014/chart" uri="{C3380CC4-5D6E-409C-BE32-E72D297353CC}">
                <c16:uniqueId val="{00000007-CBDE-2842-AB00-05C1380F5AB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A"/>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Dashboard!$B$32:$B$35</c:f>
              <c:strCache>
                <c:ptCount val="4"/>
                <c:pt idx="0">
                  <c:v>Implemented</c:v>
                </c:pt>
                <c:pt idx="1">
                  <c:v>Partially Implemented</c:v>
                </c:pt>
                <c:pt idx="2">
                  <c:v>Not Implemented</c:v>
                </c:pt>
                <c:pt idx="3">
                  <c:v>Not Applicable</c:v>
                </c:pt>
              </c:strCache>
            </c:strRef>
          </c:cat>
          <c:val>
            <c:numRef>
              <c:f>Dashboard!$C$32:$C$35</c:f>
              <c:numCache>
                <c:formatCode>General</c:formatCode>
                <c:ptCount val="4"/>
                <c:pt idx="0">
                  <c:v>127</c:v>
                </c:pt>
                <c:pt idx="1">
                  <c:v>49</c:v>
                </c:pt>
                <c:pt idx="2">
                  <c:v>23</c:v>
                </c:pt>
                <c:pt idx="3">
                  <c:v>16</c:v>
                </c:pt>
              </c:numCache>
            </c:numRef>
          </c:val>
          <c:extLst>
            <c:ext xmlns:c16="http://schemas.microsoft.com/office/drawing/2014/chart" uri="{C3380CC4-5D6E-409C-BE32-E72D297353CC}">
              <c16:uniqueId val="{00000008-CBDE-2842-AB00-05C1380F5ABE}"/>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A"/>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22225" cap="flat" cmpd="sng" algn="ctr">
      <a:solidFill>
        <a:schemeClr val="bg1">
          <a:lumMod val="50000"/>
        </a:schemeClr>
      </a:solidFill>
      <a:round/>
    </a:ln>
    <a:effectLst/>
  </c:spPr>
  <c:txPr>
    <a:bodyPr/>
    <a:lstStyle/>
    <a:p>
      <a:pPr>
        <a:defRPr/>
      </a:pPr>
      <a:endParaRPr lang="en-SA"/>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Gov</a:t>
            </a:r>
            <a:r>
              <a:rPr lang="en-US" baseline="0"/>
              <a:t> - ECC</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SA"/>
        </a:p>
      </c:txPr>
    </c:title>
    <c:autoTitleDeleted val="0"/>
    <c:plotArea>
      <c:layout/>
      <c:doughnutChart>
        <c:varyColors val="1"/>
        <c:ser>
          <c:idx val="0"/>
          <c:order val="0"/>
          <c:dPt>
            <c:idx val="0"/>
            <c:bubble3D val="0"/>
            <c:spPr>
              <a:solidFill>
                <a:srgbClr val="92D050"/>
              </a:solidFill>
              <a:ln w="19050">
                <a:solidFill>
                  <a:schemeClr val="lt1"/>
                </a:solidFill>
              </a:ln>
              <a:effectLst/>
            </c:spPr>
            <c:extLst>
              <c:ext xmlns:c16="http://schemas.microsoft.com/office/drawing/2014/chart" uri="{C3380CC4-5D6E-409C-BE32-E72D297353CC}">
                <c16:uniqueId val="{00000001-A436-E346-905B-C36686BE6369}"/>
              </c:ext>
            </c:extLst>
          </c:dPt>
          <c:dPt>
            <c:idx val="1"/>
            <c:bubble3D val="0"/>
            <c:spPr>
              <a:solidFill>
                <a:srgbClr val="FFC000"/>
              </a:solidFill>
              <a:ln w="19050">
                <a:solidFill>
                  <a:schemeClr val="lt1"/>
                </a:solidFill>
              </a:ln>
              <a:effectLst/>
            </c:spPr>
            <c:extLst>
              <c:ext xmlns:c16="http://schemas.microsoft.com/office/drawing/2014/chart" uri="{C3380CC4-5D6E-409C-BE32-E72D297353CC}">
                <c16:uniqueId val="{00000002-A436-E346-905B-C36686BE6369}"/>
              </c:ext>
            </c:extLst>
          </c:dPt>
          <c:dPt>
            <c:idx val="2"/>
            <c:bubble3D val="0"/>
            <c:spPr>
              <a:solidFill>
                <a:srgbClr val="FF0000"/>
              </a:solidFill>
              <a:ln w="19050">
                <a:solidFill>
                  <a:schemeClr val="lt1"/>
                </a:solidFill>
              </a:ln>
              <a:effectLst/>
            </c:spPr>
            <c:extLst>
              <c:ext xmlns:c16="http://schemas.microsoft.com/office/drawing/2014/chart" uri="{C3380CC4-5D6E-409C-BE32-E72D297353CC}">
                <c16:uniqueId val="{00000003-A436-E346-905B-C36686BE6369}"/>
              </c:ext>
            </c:extLst>
          </c:dPt>
          <c:dPt>
            <c:idx val="3"/>
            <c:bubble3D val="0"/>
            <c:spPr>
              <a:solidFill>
                <a:schemeClr val="bg1">
                  <a:lumMod val="50000"/>
                </a:schemeClr>
              </a:solidFill>
              <a:ln w="19050">
                <a:solidFill>
                  <a:schemeClr val="lt1"/>
                </a:solidFill>
              </a:ln>
              <a:effectLst/>
            </c:spPr>
            <c:extLst>
              <c:ext xmlns:c16="http://schemas.microsoft.com/office/drawing/2014/chart" uri="{C3380CC4-5D6E-409C-BE32-E72D297353CC}">
                <c16:uniqueId val="{00000004-A436-E346-905B-C36686BE636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A"/>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'Dashboard - 1'!$B$6:$B$9</c:f>
              <c:strCache>
                <c:ptCount val="4"/>
                <c:pt idx="0">
                  <c:v>Implemented</c:v>
                </c:pt>
                <c:pt idx="1">
                  <c:v>Partially Implemented</c:v>
                </c:pt>
                <c:pt idx="2">
                  <c:v>Not Implemented</c:v>
                </c:pt>
                <c:pt idx="3">
                  <c:v>Not Applicable</c:v>
                </c:pt>
              </c:strCache>
            </c:strRef>
          </c:cat>
          <c:val>
            <c:numRef>
              <c:f>'Dashboard - 1'!$C$6:$C$9</c:f>
              <c:numCache>
                <c:formatCode>General</c:formatCode>
                <c:ptCount val="4"/>
                <c:pt idx="0">
                  <c:v>13</c:v>
                </c:pt>
                <c:pt idx="1">
                  <c:v>10</c:v>
                </c:pt>
                <c:pt idx="2">
                  <c:v>8</c:v>
                </c:pt>
                <c:pt idx="3">
                  <c:v>5</c:v>
                </c:pt>
              </c:numCache>
            </c:numRef>
          </c:val>
          <c:extLst>
            <c:ext xmlns:c16="http://schemas.microsoft.com/office/drawing/2014/chart" uri="{C3380CC4-5D6E-409C-BE32-E72D297353CC}">
              <c16:uniqueId val="{00000000-A436-E346-905B-C36686BE6369}"/>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A"/>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22225" cap="flat" cmpd="sng" algn="ctr">
      <a:solidFill>
        <a:srgbClr val="38408D"/>
      </a:solidFill>
      <a:round/>
    </a:ln>
    <a:effectLst/>
  </c:spPr>
  <c:txPr>
    <a:bodyPr/>
    <a:lstStyle/>
    <a:p>
      <a:pPr>
        <a:defRPr/>
      </a:pPr>
      <a:endParaRPr lang="en-SA"/>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Gov</a:t>
            </a:r>
            <a:r>
              <a:rPr lang="en-US" baseline="0"/>
              <a:t> - CSCC</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SA"/>
        </a:p>
      </c:txPr>
    </c:title>
    <c:autoTitleDeleted val="0"/>
    <c:plotArea>
      <c:layout/>
      <c:doughnutChart>
        <c:varyColors val="1"/>
        <c:ser>
          <c:idx val="0"/>
          <c:order val="0"/>
          <c:dPt>
            <c:idx val="0"/>
            <c:bubble3D val="0"/>
            <c:spPr>
              <a:solidFill>
                <a:srgbClr val="92D050"/>
              </a:solidFill>
              <a:ln w="19050">
                <a:solidFill>
                  <a:schemeClr val="lt1"/>
                </a:solidFill>
              </a:ln>
              <a:effectLst/>
            </c:spPr>
            <c:extLst>
              <c:ext xmlns:c16="http://schemas.microsoft.com/office/drawing/2014/chart" uri="{C3380CC4-5D6E-409C-BE32-E72D297353CC}">
                <c16:uniqueId val="{00000001-8D32-F649-B592-BFF46F19F422}"/>
              </c:ext>
            </c:extLst>
          </c:dPt>
          <c:dPt>
            <c:idx val="1"/>
            <c:bubble3D val="0"/>
            <c:spPr>
              <a:solidFill>
                <a:srgbClr val="FFC000"/>
              </a:solidFill>
              <a:ln w="19050">
                <a:solidFill>
                  <a:schemeClr val="lt1"/>
                </a:solidFill>
              </a:ln>
              <a:effectLst/>
            </c:spPr>
            <c:extLst>
              <c:ext xmlns:c16="http://schemas.microsoft.com/office/drawing/2014/chart" uri="{C3380CC4-5D6E-409C-BE32-E72D297353CC}">
                <c16:uniqueId val="{00000003-8D32-F649-B592-BFF46F19F422}"/>
              </c:ext>
            </c:extLst>
          </c:dPt>
          <c:dPt>
            <c:idx val="2"/>
            <c:bubble3D val="0"/>
            <c:spPr>
              <a:solidFill>
                <a:srgbClr val="FF0000"/>
              </a:solidFill>
              <a:ln w="19050">
                <a:solidFill>
                  <a:schemeClr val="lt1"/>
                </a:solidFill>
              </a:ln>
              <a:effectLst/>
            </c:spPr>
            <c:extLst>
              <c:ext xmlns:c16="http://schemas.microsoft.com/office/drawing/2014/chart" uri="{C3380CC4-5D6E-409C-BE32-E72D297353CC}">
                <c16:uniqueId val="{00000005-8D32-F649-B592-BFF46F19F422}"/>
              </c:ext>
            </c:extLst>
          </c:dPt>
          <c:dPt>
            <c:idx val="3"/>
            <c:bubble3D val="0"/>
            <c:spPr>
              <a:solidFill>
                <a:schemeClr val="bg1">
                  <a:lumMod val="50000"/>
                </a:schemeClr>
              </a:solidFill>
              <a:ln w="19050">
                <a:solidFill>
                  <a:schemeClr val="lt1"/>
                </a:solidFill>
              </a:ln>
              <a:effectLst/>
            </c:spPr>
            <c:extLst>
              <c:ext xmlns:c16="http://schemas.microsoft.com/office/drawing/2014/chart" uri="{C3380CC4-5D6E-409C-BE32-E72D297353CC}">
                <c16:uniqueId val="{00000007-8D32-F649-B592-BFF46F19F4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A"/>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'Dashboard - 1'!$E$6:$E$9</c:f>
              <c:strCache>
                <c:ptCount val="4"/>
                <c:pt idx="0">
                  <c:v>Implemented</c:v>
                </c:pt>
                <c:pt idx="1">
                  <c:v>Partially Implemented</c:v>
                </c:pt>
                <c:pt idx="2">
                  <c:v>Not Implemented</c:v>
                </c:pt>
                <c:pt idx="3">
                  <c:v>Not Applicable</c:v>
                </c:pt>
              </c:strCache>
            </c:strRef>
          </c:cat>
          <c:val>
            <c:numRef>
              <c:f>'Dashboard - 1'!$F$6:$F$9</c:f>
              <c:numCache>
                <c:formatCode>General</c:formatCode>
                <c:ptCount val="4"/>
                <c:pt idx="0">
                  <c:v>3</c:v>
                </c:pt>
                <c:pt idx="1">
                  <c:v>2</c:v>
                </c:pt>
                <c:pt idx="2">
                  <c:v>1</c:v>
                </c:pt>
                <c:pt idx="3">
                  <c:v>1</c:v>
                </c:pt>
              </c:numCache>
            </c:numRef>
          </c:val>
          <c:extLst>
            <c:ext xmlns:c16="http://schemas.microsoft.com/office/drawing/2014/chart" uri="{C3380CC4-5D6E-409C-BE32-E72D297353CC}">
              <c16:uniqueId val="{00000008-8D32-F649-B592-BFF46F19F422}"/>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t"/>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SA"/>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22225" cap="flat" cmpd="sng" algn="ctr">
      <a:solidFill>
        <a:srgbClr val="38408D"/>
      </a:solidFill>
      <a:round/>
    </a:ln>
    <a:effectLst/>
  </c:spPr>
  <c:txPr>
    <a:bodyPr/>
    <a:lstStyle/>
    <a:p>
      <a:pPr>
        <a:defRPr/>
      </a:pPr>
      <a:endParaRPr lang="en-SA"/>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5.xml"/><Relationship Id="rId13" Type="http://schemas.openxmlformats.org/officeDocument/2006/relationships/chart" Target="../charts/chart20.xml"/><Relationship Id="rId18" Type="http://schemas.openxmlformats.org/officeDocument/2006/relationships/chart" Target="../charts/chart25.xml"/><Relationship Id="rId3" Type="http://schemas.openxmlformats.org/officeDocument/2006/relationships/chart" Target="../charts/chart10.xml"/><Relationship Id="rId7" Type="http://schemas.openxmlformats.org/officeDocument/2006/relationships/chart" Target="../charts/chart14.xml"/><Relationship Id="rId12" Type="http://schemas.openxmlformats.org/officeDocument/2006/relationships/chart" Target="../charts/chart19.xml"/><Relationship Id="rId17" Type="http://schemas.openxmlformats.org/officeDocument/2006/relationships/chart" Target="../charts/chart24.xml"/><Relationship Id="rId2" Type="http://schemas.openxmlformats.org/officeDocument/2006/relationships/chart" Target="../charts/chart9.xml"/><Relationship Id="rId16" Type="http://schemas.openxmlformats.org/officeDocument/2006/relationships/chart" Target="../charts/chart23.xml"/><Relationship Id="rId20" Type="http://schemas.openxmlformats.org/officeDocument/2006/relationships/chart" Target="../charts/chart27.xml"/><Relationship Id="rId1" Type="http://schemas.openxmlformats.org/officeDocument/2006/relationships/chart" Target="../charts/chart8.xml"/><Relationship Id="rId6" Type="http://schemas.openxmlformats.org/officeDocument/2006/relationships/chart" Target="../charts/chart13.xml"/><Relationship Id="rId11" Type="http://schemas.openxmlformats.org/officeDocument/2006/relationships/chart" Target="../charts/chart18.xml"/><Relationship Id="rId5" Type="http://schemas.openxmlformats.org/officeDocument/2006/relationships/chart" Target="../charts/chart12.xml"/><Relationship Id="rId15" Type="http://schemas.openxmlformats.org/officeDocument/2006/relationships/chart" Target="../charts/chart22.xml"/><Relationship Id="rId10" Type="http://schemas.openxmlformats.org/officeDocument/2006/relationships/chart" Target="../charts/chart17.xml"/><Relationship Id="rId19" Type="http://schemas.openxmlformats.org/officeDocument/2006/relationships/chart" Target="../charts/chart26.xml"/><Relationship Id="rId4" Type="http://schemas.openxmlformats.org/officeDocument/2006/relationships/chart" Target="../charts/chart11.xml"/><Relationship Id="rId9" Type="http://schemas.openxmlformats.org/officeDocument/2006/relationships/chart" Target="../charts/chart16.xml"/><Relationship Id="rId14" Type="http://schemas.openxmlformats.org/officeDocument/2006/relationships/chart" Target="../charts/chart21.xml"/></Relationships>
</file>

<file path=xl/drawings/drawing1.xml><?xml version="1.0" encoding="utf-8"?>
<xdr:wsDr xmlns:xdr="http://schemas.openxmlformats.org/drawingml/2006/spreadsheetDrawing" xmlns:a="http://schemas.openxmlformats.org/drawingml/2006/main">
  <xdr:twoCellAnchor>
    <xdr:from>
      <xdr:col>0</xdr:col>
      <xdr:colOff>822324</xdr:colOff>
      <xdr:row>13</xdr:row>
      <xdr:rowOff>12700</xdr:rowOff>
    </xdr:from>
    <xdr:to>
      <xdr:col>3</xdr:col>
      <xdr:colOff>2317749</xdr:colOff>
      <xdr:row>26</xdr:row>
      <xdr:rowOff>107950</xdr:rowOff>
    </xdr:to>
    <xdr:graphicFrame macro="">
      <xdr:nvGraphicFramePr>
        <xdr:cNvPr id="2" name="Chart 1">
          <a:extLst>
            <a:ext uri="{FF2B5EF4-FFF2-40B4-BE49-F238E27FC236}">
              <a16:creationId xmlns:a16="http://schemas.microsoft.com/office/drawing/2014/main" id="{63EDFE37-934E-5445-BFB0-18F19F0106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0</xdr:colOff>
      <xdr:row>13</xdr:row>
      <xdr:rowOff>12700</xdr:rowOff>
    </xdr:from>
    <xdr:to>
      <xdr:col>7</xdr:col>
      <xdr:colOff>0</xdr:colOff>
      <xdr:row>26</xdr:row>
      <xdr:rowOff>107950</xdr:rowOff>
    </xdr:to>
    <xdr:graphicFrame macro="">
      <xdr:nvGraphicFramePr>
        <xdr:cNvPr id="3" name="Chart 2">
          <a:extLst>
            <a:ext uri="{FF2B5EF4-FFF2-40B4-BE49-F238E27FC236}">
              <a16:creationId xmlns:a16="http://schemas.microsoft.com/office/drawing/2014/main" id="{DBD8DDBA-F9D8-1649-84E2-AC6EA3475A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2438399</xdr:colOff>
      <xdr:row>13</xdr:row>
      <xdr:rowOff>12700</xdr:rowOff>
    </xdr:from>
    <xdr:to>
      <xdr:col>9</xdr:col>
      <xdr:colOff>2460624</xdr:colOff>
      <xdr:row>26</xdr:row>
      <xdr:rowOff>107950</xdr:rowOff>
    </xdr:to>
    <xdr:graphicFrame macro="">
      <xdr:nvGraphicFramePr>
        <xdr:cNvPr id="4" name="Chart 3">
          <a:extLst>
            <a:ext uri="{FF2B5EF4-FFF2-40B4-BE49-F238E27FC236}">
              <a16:creationId xmlns:a16="http://schemas.microsoft.com/office/drawing/2014/main" id="{7291CD5C-7B28-CC45-B4B0-5D08263032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0</xdr:colOff>
      <xdr:row>13</xdr:row>
      <xdr:rowOff>12700</xdr:rowOff>
    </xdr:from>
    <xdr:to>
      <xdr:col>13</xdr:col>
      <xdr:colOff>12700</xdr:colOff>
      <xdr:row>26</xdr:row>
      <xdr:rowOff>107950</xdr:rowOff>
    </xdr:to>
    <xdr:graphicFrame macro="">
      <xdr:nvGraphicFramePr>
        <xdr:cNvPr id="5" name="Chart 4">
          <a:extLst>
            <a:ext uri="{FF2B5EF4-FFF2-40B4-BE49-F238E27FC236}">
              <a16:creationId xmlns:a16="http://schemas.microsoft.com/office/drawing/2014/main" id="{80C3A99A-61A1-464E-904C-87D30AFA76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9525</xdr:colOff>
      <xdr:row>13</xdr:row>
      <xdr:rowOff>12700</xdr:rowOff>
    </xdr:from>
    <xdr:to>
      <xdr:col>16</xdr:col>
      <xdr:colOff>9525</xdr:colOff>
      <xdr:row>26</xdr:row>
      <xdr:rowOff>107950</xdr:rowOff>
    </xdr:to>
    <xdr:graphicFrame macro="">
      <xdr:nvGraphicFramePr>
        <xdr:cNvPr id="6" name="Chart 5">
          <a:extLst>
            <a:ext uri="{FF2B5EF4-FFF2-40B4-BE49-F238E27FC236}">
              <a16:creationId xmlns:a16="http://schemas.microsoft.com/office/drawing/2014/main" id="{66AFEFD0-5D37-7747-A9DD-2E6ECD3823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22225</xdr:colOff>
      <xdr:row>13</xdr:row>
      <xdr:rowOff>12700</xdr:rowOff>
    </xdr:from>
    <xdr:to>
      <xdr:col>18</xdr:col>
      <xdr:colOff>2489200</xdr:colOff>
      <xdr:row>26</xdr:row>
      <xdr:rowOff>107950</xdr:rowOff>
    </xdr:to>
    <xdr:graphicFrame macro="">
      <xdr:nvGraphicFramePr>
        <xdr:cNvPr id="7" name="Chart 6">
          <a:extLst>
            <a:ext uri="{FF2B5EF4-FFF2-40B4-BE49-F238E27FC236}">
              <a16:creationId xmlns:a16="http://schemas.microsoft.com/office/drawing/2014/main" id="{14221A74-CC40-514A-8B63-A1E164C32D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38101</xdr:colOff>
      <xdr:row>29</xdr:row>
      <xdr:rowOff>25400</xdr:rowOff>
    </xdr:from>
    <xdr:to>
      <xdr:col>5</xdr:col>
      <xdr:colOff>228601</xdr:colOff>
      <xdr:row>37</xdr:row>
      <xdr:rowOff>38100</xdr:rowOff>
    </xdr:to>
    <xdr:graphicFrame macro="">
      <xdr:nvGraphicFramePr>
        <xdr:cNvPr id="14" name="Chart 13">
          <a:extLst>
            <a:ext uri="{FF2B5EF4-FFF2-40B4-BE49-F238E27FC236}">
              <a16:creationId xmlns:a16="http://schemas.microsoft.com/office/drawing/2014/main" id="{8866274A-CE2A-F14E-B087-CA11FE8801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12700</xdr:colOff>
      <xdr:row>11</xdr:row>
      <xdr:rowOff>12700</xdr:rowOff>
    </xdr:from>
    <xdr:to>
      <xdr:col>3</xdr:col>
      <xdr:colOff>2298700</xdr:colOff>
      <xdr:row>24</xdr:row>
      <xdr:rowOff>107950</xdr:rowOff>
    </xdr:to>
    <xdr:graphicFrame macro="">
      <xdr:nvGraphicFramePr>
        <xdr:cNvPr id="125" name="Chart 124">
          <a:extLst>
            <a:ext uri="{FF2B5EF4-FFF2-40B4-BE49-F238E27FC236}">
              <a16:creationId xmlns:a16="http://schemas.microsoft.com/office/drawing/2014/main" id="{22524432-5062-24AC-28A4-9BDE6C34AF4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0</xdr:colOff>
      <xdr:row>11</xdr:row>
      <xdr:rowOff>12700</xdr:rowOff>
    </xdr:from>
    <xdr:to>
      <xdr:col>7</xdr:col>
      <xdr:colOff>0</xdr:colOff>
      <xdr:row>24</xdr:row>
      <xdr:rowOff>107950</xdr:rowOff>
    </xdr:to>
    <xdr:graphicFrame macro="">
      <xdr:nvGraphicFramePr>
        <xdr:cNvPr id="129" name="Chart 128">
          <a:extLst>
            <a:ext uri="{FF2B5EF4-FFF2-40B4-BE49-F238E27FC236}">
              <a16:creationId xmlns:a16="http://schemas.microsoft.com/office/drawing/2014/main" id="{E42A077E-D652-424F-9744-B3577C232A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9525</xdr:colOff>
      <xdr:row>11</xdr:row>
      <xdr:rowOff>12700</xdr:rowOff>
    </xdr:from>
    <xdr:to>
      <xdr:col>10</xdr:col>
      <xdr:colOff>31750</xdr:colOff>
      <xdr:row>24</xdr:row>
      <xdr:rowOff>107950</xdr:rowOff>
    </xdr:to>
    <xdr:graphicFrame macro="">
      <xdr:nvGraphicFramePr>
        <xdr:cNvPr id="2" name="Chart 1">
          <a:extLst>
            <a:ext uri="{FF2B5EF4-FFF2-40B4-BE49-F238E27FC236}">
              <a16:creationId xmlns:a16="http://schemas.microsoft.com/office/drawing/2014/main" id="{8C8A9597-CDC2-B643-BE48-12949E826F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0</xdr:colOff>
      <xdr:row>11</xdr:row>
      <xdr:rowOff>12700</xdr:rowOff>
    </xdr:from>
    <xdr:to>
      <xdr:col>13</xdr:col>
      <xdr:colOff>12700</xdr:colOff>
      <xdr:row>24</xdr:row>
      <xdr:rowOff>107950</xdr:rowOff>
    </xdr:to>
    <xdr:graphicFrame macro="">
      <xdr:nvGraphicFramePr>
        <xdr:cNvPr id="3" name="Chart 2">
          <a:extLst>
            <a:ext uri="{FF2B5EF4-FFF2-40B4-BE49-F238E27FC236}">
              <a16:creationId xmlns:a16="http://schemas.microsoft.com/office/drawing/2014/main" id="{DDA73A26-9145-674E-A807-8F7B2F243D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25400</xdr:colOff>
      <xdr:row>11</xdr:row>
      <xdr:rowOff>12700</xdr:rowOff>
    </xdr:from>
    <xdr:to>
      <xdr:col>16</xdr:col>
      <xdr:colOff>25400</xdr:colOff>
      <xdr:row>24</xdr:row>
      <xdr:rowOff>107950</xdr:rowOff>
    </xdr:to>
    <xdr:graphicFrame macro="">
      <xdr:nvGraphicFramePr>
        <xdr:cNvPr id="4" name="Chart 3">
          <a:extLst>
            <a:ext uri="{FF2B5EF4-FFF2-40B4-BE49-F238E27FC236}">
              <a16:creationId xmlns:a16="http://schemas.microsoft.com/office/drawing/2014/main" id="{5B725F3A-9EC7-8945-8ED8-EC9F9073C4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38100</xdr:colOff>
      <xdr:row>11</xdr:row>
      <xdr:rowOff>12700</xdr:rowOff>
    </xdr:from>
    <xdr:to>
      <xdr:col>19</xdr:col>
      <xdr:colOff>12700</xdr:colOff>
      <xdr:row>24</xdr:row>
      <xdr:rowOff>107950</xdr:rowOff>
    </xdr:to>
    <xdr:graphicFrame macro="">
      <xdr:nvGraphicFramePr>
        <xdr:cNvPr id="5" name="Chart 4">
          <a:extLst>
            <a:ext uri="{FF2B5EF4-FFF2-40B4-BE49-F238E27FC236}">
              <a16:creationId xmlns:a16="http://schemas.microsoft.com/office/drawing/2014/main" id="{4BF3678E-D406-4B47-B763-132064DFD1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822324</xdr:colOff>
      <xdr:row>35</xdr:row>
      <xdr:rowOff>12700</xdr:rowOff>
    </xdr:from>
    <xdr:to>
      <xdr:col>3</xdr:col>
      <xdr:colOff>2317749</xdr:colOff>
      <xdr:row>48</xdr:row>
      <xdr:rowOff>107950</xdr:rowOff>
    </xdr:to>
    <xdr:graphicFrame macro="">
      <xdr:nvGraphicFramePr>
        <xdr:cNvPr id="12" name="Chart 11">
          <a:extLst>
            <a:ext uri="{FF2B5EF4-FFF2-40B4-BE49-F238E27FC236}">
              <a16:creationId xmlns:a16="http://schemas.microsoft.com/office/drawing/2014/main" id="{7FB36BB6-DD85-6543-AE93-51C497FD3A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xdr:col>
      <xdr:colOff>0</xdr:colOff>
      <xdr:row>35</xdr:row>
      <xdr:rowOff>12700</xdr:rowOff>
    </xdr:from>
    <xdr:to>
      <xdr:col>7</xdr:col>
      <xdr:colOff>0</xdr:colOff>
      <xdr:row>48</xdr:row>
      <xdr:rowOff>107950</xdr:rowOff>
    </xdr:to>
    <xdr:graphicFrame macro="">
      <xdr:nvGraphicFramePr>
        <xdr:cNvPr id="13" name="Chart 12">
          <a:extLst>
            <a:ext uri="{FF2B5EF4-FFF2-40B4-BE49-F238E27FC236}">
              <a16:creationId xmlns:a16="http://schemas.microsoft.com/office/drawing/2014/main" id="{30FB9F1C-1D45-E742-8D1F-B98CEB003D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6</xdr:col>
      <xdr:colOff>2438399</xdr:colOff>
      <xdr:row>35</xdr:row>
      <xdr:rowOff>12700</xdr:rowOff>
    </xdr:from>
    <xdr:to>
      <xdr:col>9</xdr:col>
      <xdr:colOff>2460624</xdr:colOff>
      <xdr:row>48</xdr:row>
      <xdr:rowOff>107950</xdr:rowOff>
    </xdr:to>
    <xdr:graphicFrame macro="">
      <xdr:nvGraphicFramePr>
        <xdr:cNvPr id="14" name="Chart 13">
          <a:extLst>
            <a:ext uri="{FF2B5EF4-FFF2-40B4-BE49-F238E27FC236}">
              <a16:creationId xmlns:a16="http://schemas.microsoft.com/office/drawing/2014/main" id="{2188EEA1-E646-CB4E-92C9-3E9C0685C1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10</xdr:col>
      <xdr:colOff>0</xdr:colOff>
      <xdr:row>35</xdr:row>
      <xdr:rowOff>12700</xdr:rowOff>
    </xdr:from>
    <xdr:to>
      <xdr:col>13</xdr:col>
      <xdr:colOff>12700</xdr:colOff>
      <xdr:row>48</xdr:row>
      <xdr:rowOff>107950</xdr:rowOff>
    </xdr:to>
    <xdr:graphicFrame macro="">
      <xdr:nvGraphicFramePr>
        <xdr:cNvPr id="15" name="Chart 14">
          <a:extLst>
            <a:ext uri="{FF2B5EF4-FFF2-40B4-BE49-F238E27FC236}">
              <a16:creationId xmlns:a16="http://schemas.microsoft.com/office/drawing/2014/main" id="{9237294E-AC1C-3A4E-95D2-4B77531D02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13</xdr:col>
      <xdr:colOff>9525</xdr:colOff>
      <xdr:row>35</xdr:row>
      <xdr:rowOff>12700</xdr:rowOff>
    </xdr:from>
    <xdr:to>
      <xdr:col>16</xdr:col>
      <xdr:colOff>9525</xdr:colOff>
      <xdr:row>48</xdr:row>
      <xdr:rowOff>107950</xdr:rowOff>
    </xdr:to>
    <xdr:graphicFrame macro="">
      <xdr:nvGraphicFramePr>
        <xdr:cNvPr id="16" name="Chart 15">
          <a:extLst>
            <a:ext uri="{FF2B5EF4-FFF2-40B4-BE49-F238E27FC236}">
              <a16:creationId xmlns:a16="http://schemas.microsoft.com/office/drawing/2014/main" id="{9746DB0F-B6B8-EF49-AD88-2B32400D62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16</xdr:col>
      <xdr:colOff>22225</xdr:colOff>
      <xdr:row>35</xdr:row>
      <xdr:rowOff>12700</xdr:rowOff>
    </xdr:from>
    <xdr:to>
      <xdr:col>18</xdr:col>
      <xdr:colOff>2489200</xdr:colOff>
      <xdr:row>48</xdr:row>
      <xdr:rowOff>107950</xdr:rowOff>
    </xdr:to>
    <xdr:graphicFrame macro="">
      <xdr:nvGraphicFramePr>
        <xdr:cNvPr id="17" name="Chart 16">
          <a:extLst>
            <a:ext uri="{FF2B5EF4-FFF2-40B4-BE49-F238E27FC236}">
              <a16:creationId xmlns:a16="http://schemas.microsoft.com/office/drawing/2014/main" id="{F4423F5A-E856-8647-AC14-C99B6240E9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0</xdr:col>
      <xdr:colOff>822324</xdr:colOff>
      <xdr:row>59</xdr:row>
      <xdr:rowOff>12700</xdr:rowOff>
    </xdr:from>
    <xdr:to>
      <xdr:col>3</xdr:col>
      <xdr:colOff>2317749</xdr:colOff>
      <xdr:row>72</xdr:row>
      <xdr:rowOff>107950</xdr:rowOff>
    </xdr:to>
    <xdr:graphicFrame macro="">
      <xdr:nvGraphicFramePr>
        <xdr:cNvPr id="18" name="Chart 17">
          <a:extLst>
            <a:ext uri="{FF2B5EF4-FFF2-40B4-BE49-F238E27FC236}">
              <a16:creationId xmlns:a16="http://schemas.microsoft.com/office/drawing/2014/main" id="{656BD5A2-28F3-D44B-8985-979DD6A568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4</xdr:col>
      <xdr:colOff>0</xdr:colOff>
      <xdr:row>59</xdr:row>
      <xdr:rowOff>12700</xdr:rowOff>
    </xdr:from>
    <xdr:to>
      <xdr:col>7</xdr:col>
      <xdr:colOff>0</xdr:colOff>
      <xdr:row>72</xdr:row>
      <xdr:rowOff>107950</xdr:rowOff>
    </xdr:to>
    <xdr:graphicFrame macro="">
      <xdr:nvGraphicFramePr>
        <xdr:cNvPr id="19" name="Chart 18">
          <a:extLst>
            <a:ext uri="{FF2B5EF4-FFF2-40B4-BE49-F238E27FC236}">
              <a16:creationId xmlns:a16="http://schemas.microsoft.com/office/drawing/2014/main" id="{4580E578-6E75-A64E-8EB0-C1FB276796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16</xdr:col>
      <xdr:colOff>22225</xdr:colOff>
      <xdr:row>59</xdr:row>
      <xdr:rowOff>12700</xdr:rowOff>
    </xdr:from>
    <xdr:to>
      <xdr:col>18</xdr:col>
      <xdr:colOff>2489200</xdr:colOff>
      <xdr:row>72</xdr:row>
      <xdr:rowOff>107950</xdr:rowOff>
    </xdr:to>
    <xdr:graphicFrame macro="">
      <xdr:nvGraphicFramePr>
        <xdr:cNvPr id="23" name="Chart 22">
          <a:extLst>
            <a:ext uri="{FF2B5EF4-FFF2-40B4-BE49-F238E27FC236}">
              <a16:creationId xmlns:a16="http://schemas.microsoft.com/office/drawing/2014/main" id="{4615E46C-6650-D545-AED9-CF1DA56A4D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0</xdr:col>
      <xdr:colOff>822324</xdr:colOff>
      <xdr:row>83</xdr:row>
      <xdr:rowOff>12700</xdr:rowOff>
    </xdr:from>
    <xdr:to>
      <xdr:col>3</xdr:col>
      <xdr:colOff>2317749</xdr:colOff>
      <xdr:row>96</xdr:row>
      <xdr:rowOff>107950</xdr:rowOff>
    </xdr:to>
    <xdr:graphicFrame macro="">
      <xdr:nvGraphicFramePr>
        <xdr:cNvPr id="24" name="Chart 23">
          <a:extLst>
            <a:ext uri="{FF2B5EF4-FFF2-40B4-BE49-F238E27FC236}">
              <a16:creationId xmlns:a16="http://schemas.microsoft.com/office/drawing/2014/main" id="{F9B41EB1-2D4C-2540-A130-D54CDBFD74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4</xdr:col>
      <xdr:colOff>0</xdr:colOff>
      <xdr:row>83</xdr:row>
      <xdr:rowOff>12700</xdr:rowOff>
    </xdr:from>
    <xdr:to>
      <xdr:col>7</xdr:col>
      <xdr:colOff>0</xdr:colOff>
      <xdr:row>96</xdr:row>
      <xdr:rowOff>107950</xdr:rowOff>
    </xdr:to>
    <xdr:graphicFrame macro="">
      <xdr:nvGraphicFramePr>
        <xdr:cNvPr id="25" name="Chart 24">
          <a:extLst>
            <a:ext uri="{FF2B5EF4-FFF2-40B4-BE49-F238E27FC236}">
              <a16:creationId xmlns:a16="http://schemas.microsoft.com/office/drawing/2014/main" id="{298A6C42-4C04-C248-A035-D4364B3333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6</xdr:col>
      <xdr:colOff>2438399</xdr:colOff>
      <xdr:row>83</xdr:row>
      <xdr:rowOff>12700</xdr:rowOff>
    </xdr:from>
    <xdr:to>
      <xdr:col>9</xdr:col>
      <xdr:colOff>2460624</xdr:colOff>
      <xdr:row>96</xdr:row>
      <xdr:rowOff>107950</xdr:rowOff>
    </xdr:to>
    <xdr:graphicFrame macro="">
      <xdr:nvGraphicFramePr>
        <xdr:cNvPr id="26" name="Chart 25">
          <a:extLst>
            <a:ext uri="{FF2B5EF4-FFF2-40B4-BE49-F238E27FC236}">
              <a16:creationId xmlns:a16="http://schemas.microsoft.com/office/drawing/2014/main" id="{2EE43888-B190-DF48-9448-9EE57233CA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10</xdr:col>
      <xdr:colOff>0</xdr:colOff>
      <xdr:row>83</xdr:row>
      <xdr:rowOff>12700</xdr:rowOff>
    </xdr:from>
    <xdr:to>
      <xdr:col>13</xdr:col>
      <xdr:colOff>12700</xdr:colOff>
      <xdr:row>96</xdr:row>
      <xdr:rowOff>107950</xdr:rowOff>
    </xdr:to>
    <xdr:graphicFrame macro="">
      <xdr:nvGraphicFramePr>
        <xdr:cNvPr id="27" name="Chart 26">
          <a:extLst>
            <a:ext uri="{FF2B5EF4-FFF2-40B4-BE49-F238E27FC236}">
              <a16:creationId xmlns:a16="http://schemas.microsoft.com/office/drawing/2014/main" id="{41999DD3-72A5-3A46-8EF2-EB10AFFC5D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13</xdr:col>
      <xdr:colOff>9525</xdr:colOff>
      <xdr:row>83</xdr:row>
      <xdr:rowOff>12700</xdr:rowOff>
    </xdr:from>
    <xdr:to>
      <xdr:col>16</xdr:col>
      <xdr:colOff>9525</xdr:colOff>
      <xdr:row>96</xdr:row>
      <xdr:rowOff>107950</xdr:rowOff>
    </xdr:to>
    <xdr:graphicFrame macro="">
      <xdr:nvGraphicFramePr>
        <xdr:cNvPr id="28" name="Chart 27">
          <a:extLst>
            <a:ext uri="{FF2B5EF4-FFF2-40B4-BE49-F238E27FC236}">
              <a16:creationId xmlns:a16="http://schemas.microsoft.com/office/drawing/2014/main" id="{8C4DF9DB-ED93-B843-8DC5-BF06EBA52B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Users/abdulmohsenalkherayef/Downloads/CSCC_Assessment_and_Compliance_Tool_v2.0.xlsx" TargetMode="External"/><Relationship Id="rId1" Type="http://schemas.openxmlformats.org/officeDocument/2006/relationships/externalLinkPath" Target="/Users/abdulmohsenalkherayef/Downloads/CSCC_Assessment_and_Compliance_Tool_v2.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الرئيسية"/>
      <sheetName val="قائمة المحتويات"/>
      <sheetName val="سجل الأداة"/>
      <sheetName val="إجراءات التقييم وقياس الالتزام"/>
      <sheetName val="تعليمات"/>
      <sheetName val="شعار الجهة"/>
      <sheetName val="معلومات أساسية عن الجهة"/>
      <sheetName val="معلومات أساسية عن الأنظمة"/>
      <sheetName val="SysCategory"/>
      <sheetName val="حالة الالتزام بالضوابط - نظام ١"/>
      <sheetName val="نتائج التقييم والالتزام- نظام ١"/>
      <sheetName val="حالة الالتزام بالضوابط - نظام ٢"/>
      <sheetName val="نتائج التقييم والالتزام - نظام٢"/>
      <sheetName val="حالة الالتزام بالضوابط - نظام ٣"/>
      <sheetName val="نتائج التقييم والالتزام - نظام٣"/>
      <sheetName val="حالة الالتزام بالضوابط - نظام ٤"/>
      <sheetName val="نتائج التقييم والالتزام - نظام٤"/>
      <sheetName val="حالة الالتزام بالضوابط - نظام ٥"/>
      <sheetName val="نتائج التقييم والالتزام - نظام٥"/>
      <sheetName val="ملخص نتائج التقييم والالتزام"/>
      <sheetName val="Footer"/>
      <sheetName val="tbl_choic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ow r="7">
          <cell r="C7" t="str">
            <v>مطبق كليًا  - Implemented</v>
          </cell>
        </row>
        <row r="8">
          <cell r="C8" t="str">
            <v>مطبق جزئيًا  - Partially Implemented</v>
          </cell>
        </row>
        <row r="9">
          <cell r="C9" t="str">
            <v>غير مطبق  - Not Implemented</v>
          </cell>
        </row>
        <row r="10">
          <cell r="C10" t="str">
            <v>لاينطبق - Not Applicable</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DD26E6-41EA-824B-A9A3-3C5D4F424EF6}">
  <sheetPr>
    <tabColor theme="0" tint="-0.499984740745262"/>
  </sheetPr>
  <dimension ref="B5:S37"/>
  <sheetViews>
    <sheetView zoomScale="80" zoomScaleNormal="80" workbookViewId="0">
      <selection activeCell="E44" sqref="E44"/>
    </sheetView>
  </sheetViews>
  <sheetFormatPr baseColWidth="10" defaultRowHeight="16" x14ac:dyDescent="0.2"/>
  <cols>
    <col min="1" max="1" width="10.83203125" style="96"/>
    <col min="2" max="2" width="19.33203125" style="96" bestFit="1" customWidth="1"/>
    <col min="3" max="3" width="4.1640625" style="96" bestFit="1" customWidth="1"/>
    <col min="4" max="4" width="30.83203125" style="96" customWidth="1"/>
    <col min="5" max="5" width="19.33203125" style="96" bestFit="1" customWidth="1"/>
    <col min="6" max="6" width="3.1640625" style="96" bestFit="1" customWidth="1"/>
    <col min="7" max="7" width="30.83203125" style="96" customWidth="1"/>
    <col min="8" max="8" width="19.33203125" style="96" bestFit="1" customWidth="1"/>
    <col min="9" max="9" width="3.1640625" style="96" bestFit="1" customWidth="1"/>
    <col min="10" max="10" width="30.83203125" style="96" customWidth="1"/>
    <col min="11" max="11" width="19.33203125" style="96" bestFit="1" customWidth="1"/>
    <col min="12" max="12" width="3.1640625" style="96" bestFit="1" customWidth="1"/>
    <col min="13" max="13" width="30.83203125" style="96" customWidth="1"/>
    <col min="14" max="14" width="19.33203125" style="96" bestFit="1" customWidth="1"/>
    <col min="15" max="15" width="3.1640625" style="96" bestFit="1" customWidth="1"/>
    <col min="16" max="16" width="30.83203125" style="96" customWidth="1"/>
    <col min="17" max="17" width="19.33203125" style="96" bestFit="1" customWidth="1"/>
    <col min="18" max="18" width="3.1640625" style="96" bestFit="1" customWidth="1"/>
    <col min="19" max="19" width="30.83203125" style="96" customWidth="1"/>
    <col min="20" max="16384" width="10.83203125" style="96"/>
  </cols>
  <sheetData>
    <row r="5" spans="2:19" ht="22" x14ac:dyDescent="0.2">
      <c r="B5" s="107" t="s">
        <v>1816</v>
      </c>
      <c r="C5" s="107"/>
      <c r="D5" s="107"/>
      <c r="E5" s="107"/>
      <c r="F5" s="107"/>
      <c r="G5" s="107"/>
      <c r="H5" s="107"/>
      <c r="I5" s="107"/>
      <c r="J5" s="107"/>
      <c r="K5" s="107"/>
      <c r="L5" s="107"/>
      <c r="M5" s="107"/>
      <c r="N5" s="107"/>
      <c r="O5" s="107"/>
      <c r="P5" s="107"/>
      <c r="Q5" s="107"/>
      <c r="R5" s="107"/>
      <c r="S5" s="107"/>
    </row>
    <row r="6" spans="2:19" ht="19" x14ac:dyDescent="0.2">
      <c r="B6" s="109" t="s">
        <v>292</v>
      </c>
      <c r="C6" s="109"/>
      <c r="D6" s="110"/>
      <c r="E6" s="109" t="s">
        <v>295</v>
      </c>
      <c r="F6" s="109"/>
      <c r="G6" s="97"/>
      <c r="H6" s="109" t="s">
        <v>336</v>
      </c>
      <c r="I6" s="109"/>
      <c r="J6" s="110"/>
      <c r="K6" s="109" t="s">
        <v>1812</v>
      </c>
      <c r="L6" s="109"/>
      <c r="M6" s="110"/>
      <c r="N6" s="109" t="s">
        <v>403</v>
      </c>
      <c r="O6" s="109"/>
      <c r="P6" s="110"/>
      <c r="Q6" s="109" t="s">
        <v>467</v>
      </c>
      <c r="R6" s="109"/>
      <c r="S6" s="110"/>
    </row>
    <row r="7" spans="2:19" x14ac:dyDescent="0.2">
      <c r="B7" s="97" t="s">
        <v>294</v>
      </c>
      <c r="C7" s="97">
        <f>SUM('Dashboard - 1'!C5+'Dashboard - 1'!C29+'Dashboard - 1'!C53+'Dashboard - 1'!C77)</f>
        <v>110</v>
      </c>
      <c r="D7" s="110"/>
      <c r="E7" s="97" t="s">
        <v>294</v>
      </c>
      <c r="F7" s="97">
        <f>SUM('Dashboard - 1'!F5+'Dashboard - 1'!F29+'Dashboard - 1'!F53+'Dashboard - 1'!F77)</f>
        <v>32</v>
      </c>
      <c r="G7" s="110"/>
      <c r="H7" s="97" t="s">
        <v>294</v>
      </c>
      <c r="I7" s="97">
        <f>SUM('Dashboard - 1'!I5+'Dashboard - 1'!I29+'Dashboard - 1'!I53+'Dashboard - 1'!I77)</f>
        <v>19</v>
      </c>
      <c r="J7" s="110"/>
      <c r="K7" s="97" t="s">
        <v>294</v>
      </c>
      <c r="L7" s="97">
        <f>SUM('Dashboard - 1'!L5+'Dashboard - 1'!L29+'Dashboard - 1'!L53+'Dashboard - 1'!L77)</f>
        <v>15</v>
      </c>
      <c r="M7" s="110"/>
      <c r="N7" s="97" t="s">
        <v>294</v>
      </c>
      <c r="O7" s="97">
        <f>SUM('Dashboard - 1'!O5+'Dashboard - 1'!O29+'Dashboard - 1'!O53+'Dashboard - 1'!O77)</f>
        <v>21</v>
      </c>
      <c r="P7" s="110"/>
      <c r="Q7" s="97" t="s">
        <v>294</v>
      </c>
      <c r="R7" s="97">
        <f>SUM('Dashboard - 1'!R5+'Dashboard - 1'!R29+'Dashboard - 1'!R53+'Dashboard - 1'!R77)</f>
        <v>18</v>
      </c>
      <c r="S7" s="110"/>
    </row>
    <row r="8" spans="2:19" x14ac:dyDescent="0.2">
      <c r="B8" s="97" t="s">
        <v>233</v>
      </c>
      <c r="C8" s="97">
        <f>SUM('Dashboard - 1'!C6+'Dashboard - 1'!C30+'Dashboard - 1'!C54+'Dashboard - 1'!C78)</f>
        <v>69</v>
      </c>
      <c r="D8" s="110"/>
      <c r="E8" s="97" t="s">
        <v>233</v>
      </c>
      <c r="F8" s="97">
        <f>SUM('Dashboard - 1'!F6+'Dashboard - 1'!F30+'Dashboard - 1'!F54+'Dashboard - 1'!F78)</f>
        <v>20</v>
      </c>
      <c r="G8" s="110"/>
      <c r="H8" s="97" t="s">
        <v>233</v>
      </c>
      <c r="I8" s="97">
        <f>SUM('Dashboard - 1'!I6+'Dashboard - 1'!I30+'Dashboard - 1'!I54+'Dashboard - 1'!I78)</f>
        <v>12</v>
      </c>
      <c r="J8" s="110"/>
      <c r="K8" s="97" t="s">
        <v>233</v>
      </c>
      <c r="L8" s="97">
        <f>SUM('Dashboard - 1'!L6+'Dashboard - 1'!L30+'Dashboard - 1'!L54+'Dashboard - 1'!L78)</f>
        <v>8</v>
      </c>
      <c r="M8" s="110"/>
      <c r="N8" s="97" t="s">
        <v>233</v>
      </c>
      <c r="O8" s="97">
        <f>SUM('Dashboard - 1'!O6+'Dashboard - 1'!O30+'Dashboard - 1'!O54+'Dashboard - 1'!O78)</f>
        <v>12</v>
      </c>
      <c r="P8" s="110"/>
      <c r="Q8" s="97" t="s">
        <v>233</v>
      </c>
      <c r="R8" s="97">
        <f>SUM('Dashboard - 1'!R6+'Dashboard - 1'!R30+'Dashboard - 1'!R54+'Dashboard - 1'!R78)</f>
        <v>6</v>
      </c>
      <c r="S8" s="110"/>
    </row>
    <row r="9" spans="2:19" x14ac:dyDescent="0.2">
      <c r="B9" s="97" t="s">
        <v>234</v>
      </c>
      <c r="C9" s="97">
        <f>SUM('Dashboard - 1'!C7+'Dashboard - 1'!C31+'Dashboard - 1'!C55+'Dashboard - 1'!C79)</f>
        <v>22</v>
      </c>
      <c r="D9" s="110"/>
      <c r="E9" s="97" t="s">
        <v>234</v>
      </c>
      <c r="F9" s="97">
        <f>SUM('Dashboard - 1'!F7+'Dashboard - 1'!F31+'Dashboard - 1'!F55+'Dashboard - 1'!F79)</f>
        <v>7</v>
      </c>
      <c r="G9" s="110"/>
      <c r="H9" s="97" t="s">
        <v>234</v>
      </c>
      <c r="I9" s="97">
        <f>SUM('Dashboard - 1'!I7+'Dashboard - 1'!I31+'Dashboard - 1'!I55+'Dashboard - 1'!I79)</f>
        <v>3</v>
      </c>
      <c r="J9" s="110"/>
      <c r="K9" s="97" t="s">
        <v>234</v>
      </c>
      <c r="L9" s="97">
        <f>SUM('Dashboard - 1'!L7+'Dashboard - 1'!L31+'Dashboard - 1'!L55+'Dashboard - 1'!L79)</f>
        <v>4</v>
      </c>
      <c r="M9" s="110"/>
      <c r="N9" s="97" t="s">
        <v>234</v>
      </c>
      <c r="O9" s="97">
        <f>SUM('Dashboard - 1'!O7+'Dashboard - 1'!O31+'Dashboard - 1'!O55+'Dashboard - 1'!O79)</f>
        <v>5</v>
      </c>
      <c r="P9" s="110"/>
      <c r="Q9" s="97" t="s">
        <v>234</v>
      </c>
      <c r="R9" s="97">
        <f>SUM('Dashboard - 1'!R7+'Dashboard - 1'!R31+'Dashboard - 1'!R55+'Dashboard - 1'!R79)</f>
        <v>8</v>
      </c>
      <c r="S9" s="110"/>
    </row>
    <row r="10" spans="2:19" x14ac:dyDescent="0.2">
      <c r="B10" s="97" t="s">
        <v>235</v>
      </c>
      <c r="C10" s="97">
        <f>SUM('Dashboard - 1'!C8+'Dashboard - 1'!C32+'Dashboard - 1'!C56+'Dashboard - 1'!C80)</f>
        <v>11</v>
      </c>
      <c r="D10" s="110"/>
      <c r="E10" s="97" t="s">
        <v>235</v>
      </c>
      <c r="F10" s="97">
        <f>SUM('Dashboard - 1'!F8+'Dashboard - 1'!F32+'Dashboard - 1'!F56+'Dashboard - 1'!F80)</f>
        <v>3</v>
      </c>
      <c r="G10" s="110"/>
      <c r="H10" s="97" t="s">
        <v>235</v>
      </c>
      <c r="I10" s="97">
        <f>SUM('Dashboard - 1'!I8+'Dashboard - 1'!I32+'Dashboard - 1'!I56+'Dashboard - 1'!I80)</f>
        <v>2</v>
      </c>
      <c r="J10" s="110"/>
      <c r="K10" s="97" t="s">
        <v>235</v>
      </c>
      <c r="L10" s="97">
        <f>SUM('Dashboard - 1'!L8+'Dashboard - 1'!L32+'Dashboard - 1'!L56+'Dashboard - 1'!L80)</f>
        <v>2</v>
      </c>
      <c r="M10" s="110"/>
      <c r="N10" s="97" t="s">
        <v>235</v>
      </c>
      <c r="O10" s="97">
        <f>SUM('Dashboard - 1'!O8+'Dashboard - 1'!O32+'Dashboard - 1'!O56+'Dashboard - 1'!O80)</f>
        <v>2</v>
      </c>
      <c r="P10" s="110"/>
      <c r="Q10" s="97" t="s">
        <v>235</v>
      </c>
      <c r="R10" s="97">
        <f>SUM('Dashboard - 1'!R8+'Dashboard - 1'!R32+'Dashboard - 1'!R56+'Dashboard - 1'!R80)</f>
        <v>3</v>
      </c>
      <c r="S10" s="110"/>
    </row>
    <row r="11" spans="2:19" x14ac:dyDescent="0.2">
      <c r="B11" s="97" t="s">
        <v>232</v>
      </c>
      <c r="C11" s="97">
        <f>SUM('Dashboard - 1'!C9+'Dashboard - 1'!C33+'Dashboard - 1'!C57+'Dashboard - 1'!C81)</f>
        <v>8</v>
      </c>
      <c r="D11" s="110"/>
      <c r="E11" s="97" t="s">
        <v>232</v>
      </c>
      <c r="F11" s="97">
        <f>SUM('Dashboard - 1'!F9+'Dashboard - 1'!F33+'Dashboard - 1'!F57+'Dashboard - 1'!F81)</f>
        <v>2</v>
      </c>
      <c r="G11" s="110"/>
      <c r="H11" s="97" t="s">
        <v>232</v>
      </c>
      <c r="I11" s="97">
        <f>SUM('Dashboard - 1'!I9+'Dashboard - 1'!I33+'Dashboard - 1'!I57+'Dashboard - 1'!I81)</f>
        <v>2</v>
      </c>
      <c r="J11" s="110"/>
      <c r="K11" s="97" t="s">
        <v>232</v>
      </c>
      <c r="L11" s="97">
        <f>SUM('Dashboard - 1'!L9+'Dashboard - 1'!L33+'Dashboard - 1'!L57+'Dashboard - 1'!L81)</f>
        <v>1</v>
      </c>
      <c r="M11" s="110"/>
      <c r="N11" s="97" t="s">
        <v>232</v>
      </c>
      <c r="O11" s="97">
        <f>SUM('Dashboard - 1'!O9+'Dashboard - 1'!O33+'Dashboard - 1'!O57+'Dashboard - 1'!O81)</f>
        <v>2</v>
      </c>
      <c r="P11" s="110"/>
      <c r="Q11" s="97" t="s">
        <v>232</v>
      </c>
      <c r="R11" s="97">
        <f>SUM('Dashboard - 1'!R9+'Dashboard - 1'!R33+'Dashboard - 1'!R57+'Dashboard - 1'!R81)</f>
        <v>1</v>
      </c>
      <c r="S11" s="110"/>
    </row>
    <row r="12" spans="2:19" x14ac:dyDescent="0.2">
      <c r="B12" s="97" t="s">
        <v>1810</v>
      </c>
      <c r="C12" s="97">
        <f>SUM(C8:C11)</f>
        <v>110</v>
      </c>
      <c r="D12" s="110"/>
      <c r="E12" s="97" t="s">
        <v>1810</v>
      </c>
      <c r="F12" s="97">
        <f>SUM(F8:F11)</f>
        <v>32</v>
      </c>
      <c r="G12" s="110"/>
      <c r="H12" s="97" t="s">
        <v>1810</v>
      </c>
      <c r="I12" s="97">
        <f>SUM(I8:I11)</f>
        <v>19</v>
      </c>
      <c r="J12" s="110"/>
      <c r="K12" s="97" t="s">
        <v>1810</v>
      </c>
      <c r="L12" s="97">
        <f>SUM(L8:L11)</f>
        <v>15</v>
      </c>
      <c r="M12" s="110"/>
      <c r="N12" s="97" t="s">
        <v>1810</v>
      </c>
      <c r="O12" s="97">
        <f>SUM(O8:O11)</f>
        <v>21</v>
      </c>
      <c r="P12" s="110"/>
      <c r="Q12" s="97" t="s">
        <v>1810</v>
      </c>
      <c r="R12" s="97">
        <f>SUM(R8:R11)</f>
        <v>18</v>
      </c>
      <c r="S12" s="110"/>
    </row>
    <row r="13" spans="2:19" x14ac:dyDescent="0.2">
      <c r="B13" s="97" t="s">
        <v>293</v>
      </c>
      <c r="C13" s="97">
        <f>C7-C12</f>
        <v>0</v>
      </c>
      <c r="D13" s="110"/>
      <c r="E13" s="97" t="s">
        <v>293</v>
      </c>
      <c r="F13" s="97">
        <f>F7-F12</f>
        <v>0</v>
      </c>
      <c r="G13" s="110"/>
      <c r="H13" s="97" t="s">
        <v>293</v>
      </c>
      <c r="I13" s="97">
        <f>I7-I12</f>
        <v>0</v>
      </c>
      <c r="J13" s="110"/>
      <c r="K13" s="97" t="s">
        <v>293</v>
      </c>
      <c r="L13" s="97">
        <f>L7-L12</f>
        <v>0</v>
      </c>
      <c r="M13" s="110"/>
      <c r="N13" s="97" t="s">
        <v>293</v>
      </c>
      <c r="O13" s="97">
        <f>O7-O12</f>
        <v>0</v>
      </c>
      <c r="P13" s="110"/>
      <c r="Q13" s="97" t="s">
        <v>293</v>
      </c>
      <c r="R13" s="97">
        <f>R7-R12</f>
        <v>0</v>
      </c>
      <c r="S13" s="110"/>
    </row>
    <row r="29" spans="2:6" ht="37" customHeight="1" x14ac:dyDescent="0.2">
      <c r="B29" s="107" t="s">
        <v>1817</v>
      </c>
      <c r="C29" s="107"/>
      <c r="D29" s="108"/>
      <c r="E29" s="108"/>
      <c r="F29" s="108"/>
    </row>
    <row r="30" spans="2:6" ht="40" customHeight="1" x14ac:dyDescent="0.2">
      <c r="B30" s="109" t="s">
        <v>1818</v>
      </c>
      <c r="C30" s="111"/>
    </row>
    <row r="31" spans="2:6" ht="40" customHeight="1" x14ac:dyDescent="0.2">
      <c r="B31" s="97" t="s">
        <v>294</v>
      </c>
      <c r="C31" s="98">
        <f>SUM(C7+F7+I7+L7+O7+R7)</f>
        <v>215</v>
      </c>
    </row>
    <row r="32" spans="2:6" ht="40" customHeight="1" x14ac:dyDescent="0.2">
      <c r="B32" s="97" t="s">
        <v>233</v>
      </c>
      <c r="C32" s="98">
        <f>SUM(C8+F8+I8+L8+O8+R8)</f>
        <v>127</v>
      </c>
    </row>
    <row r="33" spans="2:3" ht="40" customHeight="1" x14ac:dyDescent="0.2">
      <c r="B33" s="97" t="s">
        <v>234</v>
      </c>
      <c r="C33" s="98">
        <f>SUM(C9+F9+I9+L9+O9+R9)</f>
        <v>49</v>
      </c>
    </row>
    <row r="34" spans="2:3" ht="40" customHeight="1" x14ac:dyDescent="0.2">
      <c r="B34" s="97" t="s">
        <v>235</v>
      </c>
      <c r="C34" s="98">
        <f>SUM(C10+F10+I10+L10+O10+R10)</f>
        <v>23</v>
      </c>
    </row>
    <row r="35" spans="2:3" ht="40" customHeight="1" x14ac:dyDescent="0.2">
      <c r="B35" s="97" t="s">
        <v>232</v>
      </c>
      <c r="C35" s="98">
        <f>SUM(C11+F11+I11+L11+O11+R11)</f>
        <v>16</v>
      </c>
    </row>
    <row r="36" spans="2:3" ht="40" customHeight="1" x14ac:dyDescent="0.2">
      <c r="B36" s="97" t="s">
        <v>1810</v>
      </c>
      <c r="C36" s="98">
        <f>SUM(C32:C35)</f>
        <v>215</v>
      </c>
    </row>
    <row r="37" spans="2:3" ht="40" customHeight="1" x14ac:dyDescent="0.2">
      <c r="B37" s="97" t="s">
        <v>293</v>
      </c>
      <c r="C37" s="98">
        <f>C31-C36</f>
        <v>0</v>
      </c>
    </row>
  </sheetData>
  <mergeCells count="15">
    <mergeCell ref="B5:S5"/>
    <mergeCell ref="B6:C6"/>
    <mergeCell ref="D6:D13"/>
    <mergeCell ref="E6:F6"/>
    <mergeCell ref="H6:I6"/>
    <mergeCell ref="J6:J13"/>
    <mergeCell ref="K6:L6"/>
    <mergeCell ref="M6:M13"/>
    <mergeCell ref="N6:O6"/>
    <mergeCell ref="P6:P13"/>
    <mergeCell ref="B29:F29"/>
    <mergeCell ref="Q6:R6"/>
    <mergeCell ref="S6:S13"/>
    <mergeCell ref="G7:G13"/>
    <mergeCell ref="B30:C30"/>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1AF976-8FAF-144A-BFF8-0DA19399BB0D}">
  <sheetPr>
    <tabColor theme="0" tint="-0.499984740745262"/>
  </sheetPr>
  <dimension ref="B2:S83"/>
  <sheetViews>
    <sheetView tabSelected="1" zoomScale="70" zoomScaleNormal="70" workbookViewId="0">
      <selection activeCell="B4" sqref="B4:C4"/>
    </sheetView>
  </sheetViews>
  <sheetFormatPr baseColWidth="10" defaultRowHeight="16" x14ac:dyDescent="0.2"/>
  <cols>
    <col min="1" max="1" width="10.83203125" style="96"/>
    <col min="2" max="2" width="19.33203125" style="96" bestFit="1" customWidth="1"/>
    <col min="3" max="3" width="3.1640625" style="96" bestFit="1" customWidth="1"/>
    <col min="4" max="4" width="30.33203125" style="96" customWidth="1"/>
    <col min="5" max="5" width="19.33203125" style="96" bestFit="1" customWidth="1"/>
    <col min="6" max="6" width="3.1640625" style="96" bestFit="1" customWidth="1"/>
    <col min="7" max="7" width="32" style="96" customWidth="1"/>
    <col min="8" max="8" width="19.33203125" style="96" bestFit="1" customWidth="1"/>
    <col min="9" max="9" width="3.5" style="96" bestFit="1" customWidth="1"/>
    <col min="10" max="10" width="32.33203125" style="96" customWidth="1"/>
    <col min="11" max="11" width="19.33203125" style="96" bestFit="1" customWidth="1"/>
    <col min="12" max="12" width="3.5" style="96" bestFit="1" customWidth="1"/>
    <col min="13" max="13" width="31.83203125" style="96" customWidth="1"/>
    <col min="14" max="14" width="19.33203125" style="96" bestFit="1" customWidth="1"/>
    <col min="15" max="15" width="3.5" style="96" bestFit="1" customWidth="1"/>
    <col min="16" max="16" width="32.6640625" style="96" customWidth="1"/>
    <col min="17" max="17" width="19.33203125" style="96" bestFit="1" customWidth="1"/>
    <col min="18" max="18" width="3.5" style="96" bestFit="1" customWidth="1"/>
    <col min="19" max="19" width="32.6640625" style="96" customWidth="1"/>
    <col min="20" max="16384" width="10.83203125" style="96"/>
  </cols>
  <sheetData>
    <row r="2" spans="2:19" ht="34" x14ac:dyDescent="0.2">
      <c r="B2" s="12" t="s">
        <v>177</v>
      </c>
    </row>
    <row r="3" spans="2:19" ht="22" x14ac:dyDescent="0.2">
      <c r="B3" s="149" t="s">
        <v>470</v>
      </c>
      <c r="C3" s="150"/>
      <c r="D3" s="150"/>
      <c r="E3" s="150"/>
      <c r="F3" s="150"/>
      <c r="G3" s="150"/>
      <c r="H3" s="150"/>
      <c r="I3" s="150"/>
      <c r="J3" s="150"/>
      <c r="K3" s="150"/>
      <c r="L3" s="150"/>
      <c r="M3" s="150"/>
      <c r="N3" s="150"/>
      <c r="O3" s="150"/>
      <c r="P3" s="150"/>
      <c r="Q3" s="150"/>
      <c r="R3" s="150"/>
      <c r="S3" s="150"/>
    </row>
    <row r="4" spans="2:19" ht="19" x14ac:dyDescent="0.2">
      <c r="B4" s="153" t="s">
        <v>292</v>
      </c>
      <c r="C4" s="153"/>
      <c r="D4" s="146"/>
      <c r="E4" s="153" t="s">
        <v>295</v>
      </c>
      <c r="F4" s="153"/>
      <c r="G4" s="99"/>
      <c r="H4" s="153" t="s">
        <v>336</v>
      </c>
      <c r="I4" s="153"/>
      <c r="J4" s="146"/>
      <c r="K4" s="153" t="s">
        <v>1723</v>
      </c>
      <c r="L4" s="153"/>
      <c r="M4" s="146"/>
      <c r="N4" s="153" t="s">
        <v>403</v>
      </c>
      <c r="O4" s="153"/>
      <c r="P4" s="146"/>
      <c r="Q4" s="153" t="s">
        <v>467</v>
      </c>
      <c r="R4" s="153"/>
      <c r="S4" s="146"/>
    </row>
    <row r="5" spans="2:19" x14ac:dyDescent="0.2">
      <c r="B5" s="100" t="s">
        <v>294</v>
      </c>
      <c r="C5" s="100">
        <f>COUNTA(Governance!C5:C62)</f>
        <v>36</v>
      </c>
      <c r="D5" s="147"/>
      <c r="E5" s="99" t="s">
        <v>294</v>
      </c>
      <c r="F5" s="99">
        <f>COUNTA(Governance!C64:C80)</f>
        <v>7</v>
      </c>
      <c r="G5" s="146"/>
      <c r="H5" s="99" t="s">
        <v>294</v>
      </c>
      <c r="I5" s="99">
        <f>COUNTA(Governance!C82:C94)</f>
        <v>4</v>
      </c>
      <c r="J5" s="147"/>
      <c r="K5" s="99" t="s">
        <v>294</v>
      </c>
      <c r="L5" s="99">
        <f>COUNTA(Governance!C96:C113)</f>
        <v>5</v>
      </c>
      <c r="M5" s="147"/>
      <c r="N5" s="99" t="s">
        <v>294</v>
      </c>
      <c r="O5" s="99">
        <f>COUNTA(Governance!C115:C130)</f>
        <v>4</v>
      </c>
      <c r="P5" s="147"/>
      <c r="Q5" s="99" t="s">
        <v>294</v>
      </c>
      <c r="R5" s="99">
        <f>COUNTA(Governance!C132:C141)</f>
        <v>4</v>
      </c>
      <c r="S5" s="147"/>
    </row>
    <row r="6" spans="2:19" x14ac:dyDescent="0.2">
      <c r="B6" s="100" t="s">
        <v>233</v>
      </c>
      <c r="C6" s="100">
        <f>COUNTIF(Governance!H5:H62,"Implemented")</f>
        <v>13</v>
      </c>
      <c r="D6" s="147"/>
      <c r="E6" s="99" t="s">
        <v>233</v>
      </c>
      <c r="F6" s="99">
        <f>COUNTIF(Governance!H64:H80,"Implemented")</f>
        <v>3</v>
      </c>
      <c r="G6" s="147"/>
      <c r="H6" s="99" t="s">
        <v>233</v>
      </c>
      <c r="I6" s="99">
        <f>COUNTIF(Governance!H82:H94,"Implemented")</f>
        <v>2</v>
      </c>
      <c r="J6" s="147"/>
      <c r="K6" s="99" t="s">
        <v>233</v>
      </c>
      <c r="L6" s="99">
        <f>COUNTIF(Governance!H96:H113,"Implemented")</f>
        <v>2</v>
      </c>
      <c r="M6" s="147"/>
      <c r="N6" s="99" t="s">
        <v>233</v>
      </c>
      <c r="O6" s="99">
        <f>COUNTIF(Governance!H115:H130,"Implemented")</f>
        <v>1</v>
      </c>
      <c r="P6" s="147"/>
      <c r="Q6" s="99" t="s">
        <v>233</v>
      </c>
      <c r="R6" s="99">
        <f>COUNTIF(Governance!H132:H141,"Implemented")</f>
        <v>2</v>
      </c>
      <c r="S6" s="147"/>
    </row>
    <row r="7" spans="2:19" x14ac:dyDescent="0.2">
      <c r="B7" s="100" t="s">
        <v>234</v>
      </c>
      <c r="C7" s="100">
        <f>COUNTIF(Governance!H6:H63,"Partially Implemented")</f>
        <v>10</v>
      </c>
      <c r="D7" s="147"/>
      <c r="E7" s="99" t="s">
        <v>234</v>
      </c>
      <c r="F7" s="99">
        <f>COUNTIF(Governance!H64:H80,"Partially Implemented")</f>
        <v>2</v>
      </c>
      <c r="G7" s="147"/>
      <c r="H7" s="99" t="s">
        <v>234</v>
      </c>
      <c r="I7" s="99">
        <f>COUNTIF(Governance!H82:H94,"Partially Implemented")</f>
        <v>0</v>
      </c>
      <c r="J7" s="147"/>
      <c r="K7" s="99" t="s">
        <v>234</v>
      </c>
      <c r="L7" s="99">
        <f>COUNTIF(Governance!H96:H113,"Partially Implemented")</f>
        <v>1</v>
      </c>
      <c r="M7" s="147"/>
      <c r="N7" s="99" t="s">
        <v>234</v>
      </c>
      <c r="O7" s="99">
        <f>COUNTIF(Governance!H115:H130,"Partially Implemented")</f>
        <v>1</v>
      </c>
      <c r="P7" s="147"/>
      <c r="Q7" s="99" t="s">
        <v>234</v>
      </c>
      <c r="R7" s="99">
        <f>COUNTIF(Governance!H132:H141,"Partially Implemented")</f>
        <v>1</v>
      </c>
      <c r="S7" s="147"/>
    </row>
    <row r="8" spans="2:19" x14ac:dyDescent="0.2">
      <c r="B8" s="100" t="s">
        <v>235</v>
      </c>
      <c r="C8" s="100">
        <f>COUNTIF(Governance!H7:H64,"Not Implemented")</f>
        <v>8</v>
      </c>
      <c r="D8" s="147"/>
      <c r="E8" s="99" t="s">
        <v>235</v>
      </c>
      <c r="F8" s="99">
        <f>COUNTIF(Governance!H64:H80,"Not Implemented")</f>
        <v>1</v>
      </c>
      <c r="G8" s="147"/>
      <c r="H8" s="99" t="s">
        <v>235</v>
      </c>
      <c r="I8" s="99">
        <f>COUNTIF(Governance!H82:H94,"Not Implemented")</f>
        <v>1</v>
      </c>
      <c r="J8" s="147"/>
      <c r="K8" s="99" t="s">
        <v>235</v>
      </c>
      <c r="L8" s="99">
        <f>COUNTIF(Governance!H96:H113,"Not Implemented")</f>
        <v>1</v>
      </c>
      <c r="M8" s="147"/>
      <c r="N8" s="99" t="s">
        <v>235</v>
      </c>
      <c r="O8" s="99">
        <f>COUNTIF(Governance!H115:H130,"Not Implemented")</f>
        <v>1</v>
      </c>
      <c r="P8" s="147"/>
      <c r="Q8" s="99" t="s">
        <v>235</v>
      </c>
      <c r="R8" s="99">
        <f>COUNTIF(Governance!H132:H141,"Not Implemented")</f>
        <v>1</v>
      </c>
      <c r="S8" s="147"/>
    </row>
    <row r="9" spans="2:19" x14ac:dyDescent="0.2">
      <c r="B9" s="100" t="s">
        <v>232</v>
      </c>
      <c r="C9" s="100">
        <f>COUNTIF(Governance!H8:H65,"Not Applicable")</f>
        <v>5</v>
      </c>
      <c r="D9" s="147"/>
      <c r="E9" s="99" t="s">
        <v>232</v>
      </c>
      <c r="F9" s="99">
        <f>COUNTIF(Governance!H64:H80,"Not Applicable")</f>
        <v>1</v>
      </c>
      <c r="G9" s="147"/>
      <c r="H9" s="99" t="s">
        <v>232</v>
      </c>
      <c r="I9" s="99">
        <f>COUNTIF(Governance!H82:H94,"Not Applicable")</f>
        <v>1</v>
      </c>
      <c r="J9" s="147"/>
      <c r="K9" s="99" t="s">
        <v>232</v>
      </c>
      <c r="L9" s="99">
        <f>COUNTIF(Governance!H96:H113,"Not Applicable")</f>
        <v>1</v>
      </c>
      <c r="M9" s="147"/>
      <c r="N9" s="99" t="s">
        <v>232</v>
      </c>
      <c r="O9" s="99">
        <f>COUNTIF(Governance!H115:H130,"Not Applicable")</f>
        <v>1</v>
      </c>
      <c r="P9" s="147"/>
      <c r="Q9" s="99" t="s">
        <v>232</v>
      </c>
      <c r="R9" s="99">
        <f>COUNTIF(Governance!H132:H141,"Not Applicable")</f>
        <v>0</v>
      </c>
      <c r="S9" s="147"/>
    </row>
    <row r="10" spans="2:19" x14ac:dyDescent="0.2">
      <c r="B10" s="99" t="s">
        <v>1810</v>
      </c>
      <c r="C10" s="100">
        <f>SUM(C6:C9)</f>
        <v>36</v>
      </c>
      <c r="D10" s="147"/>
      <c r="E10" s="99" t="s">
        <v>1810</v>
      </c>
      <c r="F10" s="99">
        <f>SUM(F6:F9)</f>
        <v>7</v>
      </c>
      <c r="G10" s="147"/>
      <c r="H10" s="99" t="s">
        <v>1810</v>
      </c>
      <c r="I10" s="99">
        <f>SUM(I6:I9)</f>
        <v>4</v>
      </c>
      <c r="J10" s="147"/>
      <c r="K10" s="99" t="s">
        <v>1810</v>
      </c>
      <c r="L10" s="99">
        <f>SUM(L6:L9)</f>
        <v>5</v>
      </c>
      <c r="M10" s="147"/>
      <c r="N10" s="99" t="s">
        <v>1810</v>
      </c>
      <c r="O10" s="99">
        <f>SUM(O6:O9)</f>
        <v>4</v>
      </c>
      <c r="P10" s="147"/>
      <c r="Q10" s="99" t="s">
        <v>1810</v>
      </c>
      <c r="R10" s="99">
        <f>SUM(R6:R9)</f>
        <v>4</v>
      </c>
      <c r="S10" s="147"/>
    </row>
    <row r="11" spans="2:19" x14ac:dyDescent="0.2">
      <c r="B11" s="100" t="s">
        <v>1819</v>
      </c>
      <c r="C11" s="100">
        <f>C5-C10</f>
        <v>0</v>
      </c>
      <c r="D11" s="148"/>
      <c r="E11" s="99" t="s">
        <v>1819</v>
      </c>
      <c r="F11" s="99">
        <f>F5-F10</f>
        <v>0</v>
      </c>
      <c r="G11" s="148"/>
      <c r="H11" s="99" t="s">
        <v>1819</v>
      </c>
      <c r="I11" s="99">
        <f>I5-I10</f>
        <v>0</v>
      </c>
      <c r="J11" s="148"/>
      <c r="K11" s="99" t="s">
        <v>1819</v>
      </c>
      <c r="L11" s="99">
        <f>L5-L10</f>
        <v>0</v>
      </c>
      <c r="M11" s="148"/>
      <c r="N11" s="99" t="s">
        <v>1819</v>
      </c>
      <c r="O11" s="99">
        <f>O5-O10</f>
        <v>0</v>
      </c>
      <c r="P11" s="148"/>
      <c r="Q11" s="99" t="s">
        <v>1819</v>
      </c>
      <c r="R11" s="99">
        <f>R5-R10</f>
        <v>0</v>
      </c>
      <c r="S11" s="148"/>
    </row>
    <row r="27" spans="2:19" ht="22" x14ac:dyDescent="0.2">
      <c r="B27" s="151" t="s">
        <v>478</v>
      </c>
      <c r="C27" s="152"/>
      <c r="D27" s="152"/>
      <c r="E27" s="152"/>
      <c r="F27" s="152"/>
      <c r="G27" s="152"/>
      <c r="H27" s="152"/>
      <c r="I27" s="152"/>
      <c r="J27" s="152"/>
      <c r="K27" s="152"/>
      <c r="L27" s="152"/>
      <c r="M27" s="152"/>
      <c r="N27" s="152"/>
      <c r="O27" s="152"/>
      <c r="P27" s="152"/>
      <c r="Q27" s="152"/>
      <c r="R27" s="152"/>
      <c r="S27" s="152"/>
    </row>
    <row r="28" spans="2:19" ht="19" x14ac:dyDescent="0.2">
      <c r="B28" s="112" t="s">
        <v>292</v>
      </c>
      <c r="C28" s="112"/>
      <c r="D28" s="143"/>
      <c r="E28" s="112" t="s">
        <v>295</v>
      </c>
      <c r="F28" s="112"/>
      <c r="G28" s="101"/>
      <c r="H28" s="112" t="s">
        <v>336</v>
      </c>
      <c r="I28" s="112"/>
      <c r="J28" s="143"/>
      <c r="K28" s="112" t="s">
        <v>1723</v>
      </c>
      <c r="L28" s="112"/>
      <c r="M28" s="143"/>
      <c r="N28" s="112" t="s">
        <v>403</v>
      </c>
      <c r="O28" s="112"/>
      <c r="P28" s="143"/>
      <c r="Q28" s="112" t="s">
        <v>467</v>
      </c>
      <c r="R28" s="112"/>
      <c r="S28" s="143"/>
    </row>
    <row r="29" spans="2:19" x14ac:dyDescent="0.2">
      <c r="B29" s="102" t="s">
        <v>294</v>
      </c>
      <c r="C29" s="102">
        <f>COUNTA(Defense!C5:C126)</f>
        <v>62</v>
      </c>
      <c r="D29" s="144"/>
      <c r="E29" s="101" t="s">
        <v>294</v>
      </c>
      <c r="F29" s="101">
        <f>COUNTA(Defense!C128:C205)</f>
        <v>22</v>
      </c>
      <c r="G29" s="143"/>
      <c r="H29" s="101" t="s">
        <v>294</v>
      </c>
      <c r="I29" s="101">
        <f>COUNTA(Defense!C207:C243)</f>
        <v>13</v>
      </c>
      <c r="J29" s="144"/>
      <c r="K29" s="101" t="s">
        <v>294</v>
      </c>
      <c r="L29" s="101">
        <f>COUNTA(Defense!C245:C274)</f>
        <v>8</v>
      </c>
      <c r="M29" s="144"/>
      <c r="N29" s="101" t="s">
        <v>294</v>
      </c>
      <c r="O29" s="101">
        <f>COUNTA(Defense!C276:C320)</f>
        <v>16</v>
      </c>
      <c r="P29" s="144"/>
      <c r="Q29" s="101" t="s">
        <v>294</v>
      </c>
      <c r="R29" s="101">
        <f>COUNTA(Defense!C322:C353)</f>
        <v>13</v>
      </c>
      <c r="S29" s="144"/>
    </row>
    <row r="30" spans="2:19" x14ac:dyDescent="0.2">
      <c r="B30" s="102" t="s">
        <v>233</v>
      </c>
      <c r="C30" s="102">
        <f>COUNTIF(Defense!H5:H126,"Implemented")</f>
        <v>49</v>
      </c>
      <c r="D30" s="144"/>
      <c r="E30" s="101" t="s">
        <v>233</v>
      </c>
      <c r="F30" s="101">
        <f>COUNTIF(Defense!H128:H205,"Implemented")</f>
        <v>16</v>
      </c>
      <c r="G30" s="144"/>
      <c r="H30" s="101" t="s">
        <v>233</v>
      </c>
      <c r="I30" s="101">
        <f>COUNTIF(Defense!H207:H243,"Implemented")</f>
        <v>10</v>
      </c>
      <c r="J30" s="144"/>
      <c r="K30" s="101" t="s">
        <v>233</v>
      </c>
      <c r="L30" s="101">
        <f>COUNTIF(Defense!H245:H274,"Implemented")</f>
        <v>4</v>
      </c>
      <c r="M30" s="144"/>
      <c r="N30" s="101" t="s">
        <v>233</v>
      </c>
      <c r="O30" s="101">
        <f>COUNTIF(Defense!H276:H320,"Implemented")</f>
        <v>11</v>
      </c>
      <c r="P30" s="144"/>
      <c r="Q30" s="101" t="s">
        <v>233</v>
      </c>
      <c r="R30" s="101">
        <f>COUNTIF(Defense!H322:H353,"Implemented")</f>
        <v>4</v>
      </c>
      <c r="S30" s="144"/>
    </row>
    <row r="31" spans="2:19" x14ac:dyDescent="0.2">
      <c r="B31" s="102" t="s">
        <v>234</v>
      </c>
      <c r="C31" s="102">
        <f>COUNTIF(Defense!H5:H126,"Partially Implemented")</f>
        <v>10</v>
      </c>
      <c r="D31" s="144"/>
      <c r="E31" s="101" t="s">
        <v>234</v>
      </c>
      <c r="F31" s="101">
        <f>COUNTIF(Defense!H128:H205,"Partially Implemented")</f>
        <v>3</v>
      </c>
      <c r="G31" s="144"/>
      <c r="H31" s="101" t="s">
        <v>234</v>
      </c>
      <c r="I31" s="101">
        <f>COUNTIF(Defense!H207:H243,"Partially Implemented")</f>
        <v>1</v>
      </c>
      <c r="J31" s="144"/>
      <c r="K31" s="101" t="s">
        <v>234</v>
      </c>
      <c r="L31" s="101">
        <f>COUNTIF(Defense!H245:H274,"Partially Implemented")</f>
        <v>3</v>
      </c>
      <c r="M31" s="144"/>
      <c r="N31" s="101" t="s">
        <v>234</v>
      </c>
      <c r="O31" s="101">
        <f>COUNTIF(Defense!H276:H320,"Partially Implemented")</f>
        <v>3</v>
      </c>
      <c r="P31" s="144"/>
      <c r="Q31" s="101" t="s">
        <v>234</v>
      </c>
      <c r="R31" s="101">
        <f>COUNTIF(Defense!H322:H353,"Partially Implemented")</f>
        <v>6</v>
      </c>
      <c r="S31" s="144"/>
    </row>
    <row r="32" spans="2:19" x14ac:dyDescent="0.2">
      <c r="B32" s="102" t="s">
        <v>235</v>
      </c>
      <c r="C32" s="102">
        <f>COUNTIF(Defense!H5:H126,"Not Implemented")</f>
        <v>2</v>
      </c>
      <c r="D32" s="144"/>
      <c r="E32" s="101" t="s">
        <v>235</v>
      </c>
      <c r="F32" s="101">
        <f>COUNTIF(Defense!H128:H205,"Not Implemented")</f>
        <v>2</v>
      </c>
      <c r="G32" s="144"/>
      <c r="H32" s="101" t="s">
        <v>235</v>
      </c>
      <c r="I32" s="101">
        <f>COUNTIF(Defense!H207:H243,"Not Implemented")</f>
        <v>1</v>
      </c>
      <c r="J32" s="144"/>
      <c r="K32" s="101" t="s">
        <v>235</v>
      </c>
      <c r="L32" s="101">
        <f>COUNTIF(Defense!H245:H274,"Not Implemented")</f>
        <v>1</v>
      </c>
      <c r="M32" s="144"/>
      <c r="N32" s="101" t="s">
        <v>235</v>
      </c>
      <c r="O32" s="101">
        <f>COUNTIF(Defense!H276:H320,"Not Implemented")</f>
        <v>1</v>
      </c>
      <c r="P32" s="144"/>
      <c r="Q32" s="101" t="s">
        <v>235</v>
      </c>
      <c r="R32" s="101">
        <f>COUNTIF(Defense!H322:H353,"Not Implemented")</f>
        <v>2</v>
      </c>
      <c r="S32" s="144"/>
    </row>
    <row r="33" spans="2:19" x14ac:dyDescent="0.2">
      <c r="B33" s="102" t="s">
        <v>232</v>
      </c>
      <c r="C33" s="102">
        <f>COUNTIF(Defense!H5:H126,"Not Applicable")</f>
        <v>1</v>
      </c>
      <c r="D33" s="144"/>
      <c r="E33" s="101" t="s">
        <v>232</v>
      </c>
      <c r="F33" s="101">
        <f>COUNTIF(Defense!H128:H205,"Not Applicable")</f>
        <v>1</v>
      </c>
      <c r="G33" s="144"/>
      <c r="H33" s="101" t="s">
        <v>232</v>
      </c>
      <c r="I33" s="101">
        <f>COUNTIF(Defense!H207:H243,"Not Applicable")</f>
        <v>1</v>
      </c>
      <c r="J33" s="144"/>
      <c r="K33" s="101" t="s">
        <v>232</v>
      </c>
      <c r="L33" s="101">
        <f>COUNTIF(Defense!H245:H274,"Not Applicable")</f>
        <v>0</v>
      </c>
      <c r="M33" s="144"/>
      <c r="N33" s="101" t="s">
        <v>232</v>
      </c>
      <c r="O33" s="101">
        <f>COUNTIF(Defense!H276:H320,"Not Applicable")</f>
        <v>1</v>
      </c>
      <c r="P33" s="144"/>
      <c r="Q33" s="101" t="s">
        <v>232</v>
      </c>
      <c r="R33" s="101">
        <f>COUNTIF(Defense!H322:H353,"Not Applicable")</f>
        <v>1</v>
      </c>
      <c r="S33" s="144"/>
    </row>
    <row r="34" spans="2:19" x14ac:dyDescent="0.2">
      <c r="B34" s="101" t="s">
        <v>1810</v>
      </c>
      <c r="C34" s="102">
        <f>SUM(C30:C33)</f>
        <v>62</v>
      </c>
      <c r="D34" s="144"/>
      <c r="E34" s="101" t="s">
        <v>1810</v>
      </c>
      <c r="F34" s="101">
        <f>SUM(F30:F33)</f>
        <v>22</v>
      </c>
      <c r="G34" s="144"/>
      <c r="H34" s="101" t="s">
        <v>1810</v>
      </c>
      <c r="I34" s="101">
        <f>SUM(I30:I33)</f>
        <v>13</v>
      </c>
      <c r="J34" s="144"/>
      <c r="K34" s="101" t="s">
        <v>1810</v>
      </c>
      <c r="L34" s="101">
        <f>SUM(L30:L33)</f>
        <v>8</v>
      </c>
      <c r="M34" s="144"/>
      <c r="N34" s="101" t="s">
        <v>1810</v>
      </c>
      <c r="O34" s="101">
        <f>SUM(O30:O33)</f>
        <v>16</v>
      </c>
      <c r="P34" s="144"/>
      <c r="Q34" s="101" t="s">
        <v>1810</v>
      </c>
      <c r="R34" s="101">
        <f>SUM(R30:R33)</f>
        <v>13</v>
      </c>
      <c r="S34" s="144"/>
    </row>
    <row r="35" spans="2:19" x14ac:dyDescent="0.2">
      <c r="B35" s="102" t="s">
        <v>1819</v>
      </c>
      <c r="C35" s="102">
        <f>C29-C34</f>
        <v>0</v>
      </c>
      <c r="D35" s="145"/>
      <c r="E35" s="101" t="s">
        <v>1819</v>
      </c>
      <c r="F35" s="101">
        <f>F29-F34</f>
        <v>0</v>
      </c>
      <c r="G35" s="145"/>
      <c r="H35" s="101" t="s">
        <v>1819</v>
      </c>
      <c r="I35" s="101">
        <f>I29-I34</f>
        <v>0</v>
      </c>
      <c r="J35" s="145"/>
      <c r="K35" s="101" t="s">
        <v>1819</v>
      </c>
      <c r="L35" s="101">
        <f>L29-L34</f>
        <v>0</v>
      </c>
      <c r="M35" s="145"/>
      <c r="N35" s="101" t="s">
        <v>1819</v>
      </c>
      <c r="O35" s="101">
        <f>O29-O34</f>
        <v>0</v>
      </c>
      <c r="P35" s="145"/>
      <c r="Q35" s="101" t="s">
        <v>1819</v>
      </c>
      <c r="R35" s="101">
        <f>R29-R34</f>
        <v>0</v>
      </c>
      <c r="S35" s="145"/>
    </row>
    <row r="51" spans="2:19" ht="22" x14ac:dyDescent="0.2">
      <c r="B51" s="128" t="s">
        <v>1616</v>
      </c>
      <c r="C51" s="129"/>
      <c r="D51" s="129"/>
      <c r="E51" s="129"/>
      <c r="F51" s="129"/>
      <c r="G51" s="129"/>
      <c r="H51" s="129"/>
      <c r="I51" s="129"/>
      <c r="J51" s="129"/>
      <c r="K51" s="129"/>
      <c r="L51" s="129"/>
      <c r="M51" s="129"/>
      <c r="N51" s="129"/>
      <c r="O51" s="129"/>
      <c r="P51" s="129"/>
      <c r="Q51" s="129"/>
      <c r="R51" s="129"/>
      <c r="S51" s="129"/>
    </row>
    <row r="52" spans="2:19" ht="19" x14ac:dyDescent="0.2">
      <c r="B52" s="130" t="s">
        <v>292</v>
      </c>
      <c r="C52" s="130"/>
      <c r="D52" s="131"/>
      <c r="E52" s="130" t="s">
        <v>295</v>
      </c>
      <c r="F52" s="130"/>
      <c r="G52" s="103"/>
      <c r="H52" s="134"/>
      <c r="I52" s="135"/>
      <c r="J52" s="135"/>
      <c r="K52" s="135"/>
      <c r="L52" s="135"/>
      <c r="M52" s="135"/>
      <c r="N52" s="135"/>
      <c r="O52" s="135"/>
      <c r="P52" s="136"/>
      <c r="Q52" s="130" t="s">
        <v>467</v>
      </c>
      <c r="R52" s="130"/>
      <c r="S52" s="131"/>
    </row>
    <row r="53" spans="2:19" x14ac:dyDescent="0.2">
      <c r="B53" s="104" t="s">
        <v>294</v>
      </c>
      <c r="C53" s="104">
        <f>COUNTA(Resilience!C5:C11)</f>
        <v>4</v>
      </c>
      <c r="D53" s="132"/>
      <c r="E53" s="103" t="s">
        <v>294</v>
      </c>
      <c r="F53" s="103">
        <f>COUNTA(Resilience!C13:C17)</f>
        <v>1</v>
      </c>
      <c r="G53" s="131"/>
      <c r="H53" s="137"/>
      <c r="I53" s="138"/>
      <c r="J53" s="138"/>
      <c r="K53" s="138"/>
      <c r="L53" s="138"/>
      <c r="M53" s="138"/>
      <c r="N53" s="138"/>
      <c r="O53" s="138"/>
      <c r="P53" s="139"/>
      <c r="Q53" s="103" t="s">
        <v>294</v>
      </c>
      <c r="R53" s="103">
        <f>COUNTA(Resilience!C19:C20)</f>
        <v>1</v>
      </c>
      <c r="S53" s="132"/>
    </row>
    <row r="54" spans="2:19" x14ac:dyDescent="0.2">
      <c r="B54" s="104" t="s">
        <v>233</v>
      </c>
      <c r="C54" s="104">
        <f>COUNTIF(Resilience!H5:H11,"Implemented")</f>
        <v>1</v>
      </c>
      <c r="D54" s="132"/>
      <c r="E54" s="103" t="s">
        <v>233</v>
      </c>
      <c r="F54" s="103">
        <f>COUNTIF(Resilience!H13:H17,"Implemented")</f>
        <v>0</v>
      </c>
      <c r="G54" s="132"/>
      <c r="H54" s="137"/>
      <c r="I54" s="138"/>
      <c r="J54" s="138"/>
      <c r="K54" s="138"/>
      <c r="L54" s="138"/>
      <c r="M54" s="138"/>
      <c r="N54" s="138"/>
      <c r="O54" s="138"/>
      <c r="P54" s="139"/>
      <c r="Q54" s="103" t="s">
        <v>233</v>
      </c>
      <c r="R54" s="103">
        <f>COUNTIF(Resilience!H19:H20,"Implemented")</f>
        <v>0</v>
      </c>
      <c r="S54" s="132"/>
    </row>
    <row r="55" spans="2:19" x14ac:dyDescent="0.2">
      <c r="B55" s="104" t="s">
        <v>234</v>
      </c>
      <c r="C55" s="104">
        <f>COUNTIF(Resilience!H5:H11,"Partially Implemented")</f>
        <v>1</v>
      </c>
      <c r="D55" s="132"/>
      <c r="E55" s="103" t="s">
        <v>234</v>
      </c>
      <c r="F55" s="103">
        <f>COUNTIF(Resilience!H13:H17,"Partially Implemented")</f>
        <v>1</v>
      </c>
      <c r="G55" s="132"/>
      <c r="H55" s="137"/>
      <c r="I55" s="138"/>
      <c r="J55" s="138"/>
      <c r="K55" s="138"/>
      <c r="L55" s="138"/>
      <c r="M55" s="138"/>
      <c r="N55" s="138"/>
      <c r="O55" s="138"/>
      <c r="P55" s="139"/>
      <c r="Q55" s="103" t="s">
        <v>234</v>
      </c>
      <c r="R55" s="103">
        <f>COUNTIF(Resilience!H19:H20,"Partially Implemented")</f>
        <v>1</v>
      </c>
      <c r="S55" s="132"/>
    </row>
    <row r="56" spans="2:19" x14ac:dyDescent="0.2">
      <c r="B56" s="104" t="s">
        <v>235</v>
      </c>
      <c r="C56" s="104">
        <f>COUNTIF(Resilience!H5:H11,"Not Implemented")</f>
        <v>1</v>
      </c>
      <c r="D56" s="132"/>
      <c r="E56" s="103" t="s">
        <v>235</v>
      </c>
      <c r="F56" s="103">
        <f>COUNTIF(Resilience!H13:H17,"Not Implemented")</f>
        <v>0</v>
      </c>
      <c r="G56" s="132"/>
      <c r="H56" s="137"/>
      <c r="I56" s="138"/>
      <c r="J56" s="138"/>
      <c r="K56" s="138"/>
      <c r="L56" s="138"/>
      <c r="M56" s="138"/>
      <c r="N56" s="138"/>
      <c r="O56" s="138"/>
      <c r="P56" s="139"/>
      <c r="Q56" s="103" t="s">
        <v>235</v>
      </c>
      <c r="R56" s="103">
        <f>COUNTIF(Resilience!H19:H20,"Not Implemented")</f>
        <v>0</v>
      </c>
      <c r="S56" s="132"/>
    </row>
    <row r="57" spans="2:19" x14ac:dyDescent="0.2">
      <c r="B57" s="104" t="s">
        <v>232</v>
      </c>
      <c r="C57" s="104">
        <f>COUNTIF(Resilience!H5:H11,"Not Applicable")</f>
        <v>1</v>
      </c>
      <c r="D57" s="132"/>
      <c r="E57" s="103" t="s">
        <v>232</v>
      </c>
      <c r="F57" s="103">
        <f>COUNTIF(Resilience!H13:H17,"Not Applicable")</f>
        <v>0</v>
      </c>
      <c r="G57" s="132"/>
      <c r="H57" s="137"/>
      <c r="I57" s="138"/>
      <c r="J57" s="138"/>
      <c r="K57" s="138"/>
      <c r="L57" s="138"/>
      <c r="M57" s="138"/>
      <c r="N57" s="138"/>
      <c r="O57" s="138"/>
      <c r="P57" s="139"/>
      <c r="Q57" s="103" t="s">
        <v>232</v>
      </c>
      <c r="R57" s="103">
        <f>COUNTIF(Resilience!H19:H20,"Not Applicable")</f>
        <v>0</v>
      </c>
      <c r="S57" s="132"/>
    </row>
    <row r="58" spans="2:19" x14ac:dyDescent="0.2">
      <c r="B58" s="103" t="s">
        <v>1810</v>
      </c>
      <c r="C58" s="104">
        <f>SUM(C54:C57)</f>
        <v>4</v>
      </c>
      <c r="D58" s="132"/>
      <c r="E58" s="103" t="s">
        <v>1810</v>
      </c>
      <c r="F58" s="103">
        <f>SUM(F54:F57)</f>
        <v>1</v>
      </c>
      <c r="G58" s="132"/>
      <c r="H58" s="137"/>
      <c r="I58" s="138"/>
      <c r="J58" s="138"/>
      <c r="K58" s="138"/>
      <c r="L58" s="138"/>
      <c r="M58" s="138"/>
      <c r="N58" s="138"/>
      <c r="O58" s="138"/>
      <c r="P58" s="139"/>
      <c r="Q58" s="103" t="s">
        <v>1810</v>
      </c>
      <c r="R58" s="103">
        <f>SUM(R54:R57)</f>
        <v>1</v>
      </c>
      <c r="S58" s="132"/>
    </row>
    <row r="59" spans="2:19" x14ac:dyDescent="0.2">
      <c r="B59" s="104" t="s">
        <v>1819</v>
      </c>
      <c r="C59" s="104">
        <f>C53-C58</f>
        <v>0</v>
      </c>
      <c r="D59" s="133"/>
      <c r="E59" s="103" t="s">
        <v>1819</v>
      </c>
      <c r="F59" s="103">
        <f>F53-F58</f>
        <v>0</v>
      </c>
      <c r="G59" s="133"/>
      <c r="H59" s="140"/>
      <c r="I59" s="141"/>
      <c r="J59" s="141"/>
      <c r="K59" s="141"/>
      <c r="L59" s="141"/>
      <c r="M59" s="141"/>
      <c r="N59" s="141"/>
      <c r="O59" s="141"/>
      <c r="P59" s="142"/>
      <c r="Q59" s="103" t="s">
        <v>1819</v>
      </c>
      <c r="R59" s="103">
        <f>R53-R58</f>
        <v>0</v>
      </c>
      <c r="S59" s="133"/>
    </row>
    <row r="75" spans="2:19" ht="22" x14ac:dyDescent="0.2">
      <c r="B75" s="113" t="s">
        <v>1811</v>
      </c>
      <c r="C75" s="114"/>
      <c r="D75" s="114"/>
      <c r="E75" s="114"/>
      <c r="F75" s="114"/>
      <c r="G75" s="114"/>
      <c r="H75" s="114"/>
      <c r="I75" s="114"/>
      <c r="J75" s="114"/>
      <c r="K75" s="114"/>
      <c r="L75" s="114"/>
      <c r="M75" s="114"/>
      <c r="N75" s="114"/>
      <c r="O75" s="114"/>
      <c r="P75" s="114"/>
      <c r="Q75" s="114"/>
      <c r="R75" s="114"/>
      <c r="S75" s="114"/>
    </row>
    <row r="76" spans="2:19" ht="19" x14ac:dyDescent="0.2">
      <c r="B76" s="115" t="s">
        <v>292</v>
      </c>
      <c r="C76" s="115"/>
      <c r="D76" s="116"/>
      <c r="E76" s="115" t="s">
        <v>295</v>
      </c>
      <c r="F76" s="115"/>
      <c r="G76" s="105"/>
      <c r="H76" s="115" t="s">
        <v>336</v>
      </c>
      <c r="I76" s="115"/>
      <c r="J76" s="116"/>
      <c r="K76" s="115" t="s">
        <v>1723</v>
      </c>
      <c r="L76" s="115"/>
      <c r="M76" s="116"/>
      <c r="N76" s="115" t="s">
        <v>403</v>
      </c>
      <c r="O76" s="115"/>
      <c r="P76" s="116"/>
      <c r="Q76" s="119"/>
      <c r="R76" s="120"/>
      <c r="S76" s="121"/>
    </row>
    <row r="77" spans="2:19" x14ac:dyDescent="0.2">
      <c r="B77" s="106" t="s">
        <v>294</v>
      </c>
      <c r="C77" s="106">
        <f>COUNTA('Third-Party'!C5:C19)</f>
        <v>8</v>
      </c>
      <c r="D77" s="117"/>
      <c r="E77" s="105" t="s">
        <v>294</v>
      </c>
      <c r="F77" s="105">
        <f>COUNTA('Third-Party'!C21:C25)</f>
        <v>2</v>
      </c>
      <c r="G77" s="116"/>
      <c r="H77" s="105" t="s">
        <v>294</v>
      </c>
      <c r="I77" s="105">
        <f>COUNTA('Third-Party'!C27:C42)</f>
        <v>2</v>
      </c>
      <c r="J77" s="117"/>
      <c r="K77" s="105" t="s">
        <v>294</v>
      </c>
      <c r="L77" s="105">
        <f>COUNTA('Third-Party'!C44:C48)</f>
        <v>2</v>
      </c>
      <c r="M77" s="117"/>
      <c r="N77" s="105" t="s">
        <v>294</v>
      </c>
      <c r="O77" s="105">
        <f>COUNTA('Third-Party'!C50:C51)</f>
        <v>1</v>
      </c>
      <c r="P77" s="117"/>
      <c r="Q77" s="122"/>
      <c r="R77" s="123"/>
      <c r="S77" s="124"/>
    </row>
    <row r="78" spans="2:19" x14ac:dyDescent="0.2">
      <c r="B78" s="106" t="s">
        <v>233</v>
      </c>
      <c r="C78" s="106">
        <f>COUNTIF('Third-Party'!H5:H19,"Implemented")</f>
        <v>6</v>
      </c>
      <c r="D78" s="117"/>
      <c r="E78" s="105" t="s">
        <v>233</v>
      </c>
      <c r="F78" s="105">
        <f>COUNTIF('Third-Party'!H21:H25,"Implemented")</f>
        <v>1</v>
      </c>
      <c r="G78" s="117"/>
      <c r="H78" s="105" t="s">
        <v>233</v>
      </c>
      <c r="I78" s="105">
        <f>COUNTIF('Third-Party'!H27:H42,"Implemented")</f>
        <v>0</v>
      </c>
      <c r="J78" s="117"/>
      <c r="K78" s="105" t="s">
        <v>233</v>
      </c>
      <c r="L78" s="105">
        <f>COUNTIF('Third-Party'!H44:H48,"Implemented")</f>
        <v>2</v>
      </c>
      <c r="M78" s="117"/>
      <c r="N78" s="105" t="s">
        <v>233</v>
      </c>
      <c r="O78" s="105">
        <f>COUNTIF('Third-Party'!H50:H51,"Implemented")</f>
        <v>0</v>
      </c>
      <c r="P78" s="117"/>
      <c r="Q78" s="122"/>
      <c r="R78" s="123"/>
      <c r="S78" s="124"/>
    </row>
    <row r="79" spans="2:19" x14ac:dyDescent="0.2">
      <c r="B79" s="106" t="s">
        <v>234</v>
      </c>
      <c r="C79" s="106">
        <f>COUNTIF('Third-Party'!H5:H19,"Partially Implemented")</f>
        <v>1</v>
      </c>
      <c r="D79" s="117"/>
      <c r="E79" s="105" t="s">
        <v>234</v>
      </c>
      <c r="F79" s="105">
        <f>COUNTIF('Third-Party'!H21:H25,"Partially Implemented")</f>
        <v>1</v>
      </c>
      <c r="G79" s="117"/>
      <c r="H79" s="105" t="s">
        <v>234</v>
      </c>
      <c r="I79" s="105">
        <f>COUNTIF('Third-Party'!H27:H42,"Partially Implemented")</f>
        <v>2</v>
      </c>
      <c r="J79" s="117"/>
      <c r="K79" s="105" t="s">
        <v>234</v>
      </c>
      <c r="L79" s="105">
        <f>COUNTIF('Third-Party'!H44:H48,"Partially Implemented")</f>
        <v>0</v>
      </c>
      <c r="M79" s="117"/>
      <c r="N79" s="105" t="s">
        <v>234</v>
      </c>
      <c r="O79" s="105">
        <f>COUNTIF('Third-Party'!H50:H51,"Partially Implemented")</f>
        <v>1</v>
      </c>
      <c r="P79" s="117"/>
      <c r="Q79" s="122"/>
      <c r="R79" s="123"/>
      <c r="S79" s="124"/>
    </row>
    <row r="80" spans="2:19" x14ac:dyDescent="0.2">
      <c r="B80" s="106" t="s">
        <v>235</v>
      </c>
      <c r="C80" s="106">
        <f>COUNTIF('Third-Party'!H5:H19,"Not Implemented")</f>
        <v>0</v>
      </c>
      <c r="D80" s="117"/>
      <c r="E80" s="105" t="s">
        <v>235</v>
      </c>
      <c r="F80" s="105">
        <f>COUNTIF('Third-Party'!H21:H25,"Not Implemented")</f>
        <v>0</v>
      </c>
      <c r="G80" s="117"/>
      <c r="H80" s="105" t="s">
        <v>235</v>
      </c>
      <c r="I80" s="105">
        <f>COUNTIF('Third-Party'!H27:H42,"Not Implemented")</f>
        <v>0</v>
      </c>
      <c r="J80" s="117"/>
      <c r="K80" s="105" t="s">
        <v>235</v>
      </c>
      <c r="L80" s="105">
        <f>COUNTIF('Third-Party'!H44:H48,"Not Implemented")</f>
        <v>0</v>
      </c>
      <c r="M80" s="117"/>
      <c r="N80" s="105" t="s">
        <v>235</v>
      </c>
      <c r="O80" s="105">
        <f>COUNTIF('Third-Party'!H50:H51,"Not Implemented")</f>
        <v>0</v>
      </c>
      <c r="P80" s="117"/>
      <c r="Q80" s="122"/>
      <c r="R80" s="123"/>
      <c r="S80" s="124"/>
    </row>
    <row r="81" spans="2:19" x14ac:dyDescent="0.2">
      <c r="B81" s="106" t="s">
        <v>232</v>
      </c>
      <c r="C81" s="106">
        <f>COUNTIF('Third-Party'!H5:H19,"Not Applicable")</f>
        <v>1</v>
      </c>
      <c r="D81" s="117"/>
      <c r="E81" s="105" t="s">
        <v>232</v>
      </c>
      <c r="F81" s="105">
        <f>COUNTIF('Third-Party'!H21:H25,"Not Applicable")</f>
        <v>0</v>
      </c>
      <c r="G81" s="117"/>
      <c r="H81" s="105" t="s">
        <v>232</v>
      </c>
      <c r="I81" s="105">
        <f>COUNTIF('Third-Party'!H27:H42,"Not Applicable")</f>
        <v>0</v>
      </c>
      <c r="J81" s="117"/>
      <c r="K81" s="105" t="s">
        <v>232</v>
      </c>
      <c r="L81" s="105">
        <f>COUNTIF('Third-Party'!H44:H48,"Not Applicable")</f>
        <v>0</v>
      </c>
      <c r="M81" s="117"/>
      <c r="N81" s="105" t="s">
        <v>232</v>
      </c>
      <c r="O81" s="105">
        <f>COUNTIF('Third-Party'!H50:H51,"Not Applicable")</f>
        <v>0</v>
      </c>
      <c r="P81" s="117"/>
      <c r="Q81" s="122"/>
      <c r="R81" s="123"/>
      <c r="S81" s="124"/>
    </row>
    <row r="82" spans="2:19" x14ac:dyDescent="0.2">
      <c r="B82" s="105" t="s">
        <v>1810</v>
      </c>
      <c r="C82" s="106">
        <f>SUM(C78:C81)</f>
        <v>8</v>
      </c>
      <c r="D82" s="117"/>
      <c r="E82" s="105" t="s">
        <v>1810</v>
      </c>
      <c r="F82" s="105">
        <f>SUM(F78:F81)</f>
        <v>2</v>
      </c>
      <c r="G82" s="117"/>
      <c r="H82" s="105" t="s">
        <v>1810</v>
      </c>
      <c r="I82" s="105">
        <f>SUM(I78:I81)</f>
        <v>2</v>
      </c>
      <c r="J82" s="117"/>
      <c r="K82" s="105" t="s">
        <v>1810</v>
      </c>
      <c r="L82" s="105">
        <f>SUM(L78:L81)</f>
        <v>2</v>
      </c>
      <c r="M82" s="117"/>
      <c r="N82" s="105" t="s">
        <v>1810</v>
      </c>
      <c r="O82" s="105">
        <f>SUM(O78:O81)</f>
        <v>1</v>
      </c>
      <c r="P82" s="117"/>
      <c r="Q82" s="122"/>
      <c r="R82" s="123"/>
      <c r="S82" s="124"/>
    </row>
    <row r="83" spans="2:19" x14ac:dyDescent="0.2">
      <c r="B83" s="106" t="s">
        <v>1819</v>
      </c>
      <c r="C83" s="106">
        <f>C77-C82</f>
        <v>0</v>
      </c>
      <c r="D83" s="118"/>
      <c r="E83" s="105" t="s">
        <v>1819</v>
      </c>
      <c r="F83" s="105">
        <f>F77-F82</f>
        <v>0</v>
      </c>
      <c r="G83" s="118"/>
      <c r="H83" s="105" t="s">
        <v>1819</v>
      </c>
      <c r="I83" s="105">
        <f>I77-I82</f>
        <v>0</v>
      </c>
      <c r="J83" s="118"/>
      <c r="K83" s="105" t="s">
        <v>1819</v>
      </c>
      <c r="L83" s="105">
        <f>L77-L82</f>
        <v>0</v>
      </c>
      <c r="M83" s="118"/>
      <c r="N83" s="105" t="s">
        <v>1819</v>
      </c>
      <c r="O83" s="105">
        <f>O77-O82</f>
        <v>0</v>
      </c>
      <c r="P83" s="118"/>
      <c r="Q83" s="125"/>
      <c r="R83" s="126"/>
      <c r="S83" s="127"/>
    </row>
  </sheetData>
  <mergeCells count="46">
    <mergeCell ref="B3:S3"/>
    <mergeCell ref="B27:S27"/>
    <mergeCell ref="G5:G11"/>
    <mergeCell ref="D4:D11"/>
    <mergeCell ref="J4:J11"/>
    <mergeCell ref="M4:M11"/>
    <mergeCell ref="P4:P11"/>
    <mergeCell ref="B4:C4"/>
    <mergeCell ref="E4:F4"/>
    <mergeCell ref="H4:I4"/>
    <mergeCell ref="K4:L4"/>
    <mergeCell ref="N4:O4"/>
    <mergeCell ref="Q4:R4"/>
    <mergeCell ref="D28:D35"/>
    <mergeCell ref="E28:F28"/>
    <mergeCell ref="H28:I28"/>
    <mergeCell ref="J28:J35"/>
    <mergeCell ref="S4:S11"/>
    <mergeCell ref="S28:S35"/>
    <mergeCell ref="G29:G35"/>
    <mergeCell ref="K28:L28"/>
    <mergeCell ref="M28:M35"/>
    <mergeCell ref="N28:O28"/>
    <mergeCell ref="P28:P35"/>
    <mergeCell ref="Q28:R28"/>
    <mergeCell ref="E52:F52"/>
    <mergeCell ref="Q52:R52"/>
    <mergeCell ref="S52:S59"/>
    <mergeCell ref="G53:G59"/>
    <mergeCell ref="H52:P59"/>
    <mergeCell ref="B28:C28"/>
    <mergeCell ref="B75:S75"/>
    <mergeCell ref="B76:C76"/>
    <mergeCell ref="D76:D83"/>
    <mergeCell ref="E76:F76"/>
    <mergeCell ref="H76:I76"/>
    <mergeCell ref="J76:J83"/>
    <mergeCell ref="K76:L76"/>
    <mergeCell ref="M76:M83"/>
    <mergeCell ref="N76:O76"/>
    <mergeCell ref="P76:P83"/>
    <mergeCell ref="G77:G83"/>
    <mergeCell ref="Q76:S83"/>
    <mergeCell ref="B51:S51"/>
    <mergeCell ref="B52:C52"/>
    <mergeCell ref="D52:D59"/>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81D1A4-2AD5-AB41-879A-C3C7BB79DEAF}">
  <sheetPr>
    <tabColor rgb="FF38408D"/>
  </sheetPr>
  <dimension ref="B1:I141"/>
  <sheetViews>
    <sheetView topLeftCell="A10" zoomScaleNormal="100" workbookViewId="0">
      <selection activeCell="E12" sqref="E12"/>
    </sheetView>
  </sheetViews>
  <sheetFormatPr baseColWidth="10" defaultRowHeight="16" x14ac:dyDescent="0.2"/>
  <cols>
    <col min="1" max="1" width="10.83203125" style="12"/>
    <col min="2" max="2" width="10.83203125" style="13"/>
    <col min="3" max="3" width="9" style="12" customWidth="1"/>
    <col min="4" max="4" width="14" style="12" bestFit="1" customWidth="1"/>
    <col min="5" max="5" width="41.6640625" style="12" customWidth="1"/>
    <col min="6" max="6" width="91.5" style="12" customWidth="1"/>
    <col min="7" max="7" width="85.33203125" style="12" customWidth="1"/>
    <col min="8" max="8" width="13.83203125" style="12" customWidth="1"/>
    <col min="9" max="9" width="16" style="12" customWidth="1"/>
    <col min="10" max="16384" width="10.83203125" style="12"/>
  </cols>
  <sheetData>
    <row r="1" spans="2:9" ht="17" thickBot="1" x14ac:dyDescent="0.25"/>
    <row r="2" spans="2:9" ht="34" customHeight="1" x14ac:dyDescent="0.2">
      <c r="B2" s="166" t="s">
        <v>470</v>
      </c>
      <c r="C2" s="167"/>
      <c r="D2" s="167"/>
      <c r="E2" s="167"/>
      <c r="F2" s="167"/>
      <c r="G2" s="167"/>
      <c r="H2" s="167"/>
      <c r="I2" s="168"/>
    </row>
    <row r="3" spans="2:9" ht="40" x14ac:dyDescent="0.2">
      <c r="B3" s="49" t="s">
        <v>3</v>
      </c>
      <c r="C3" s="50" t="s">
        <v>1</v>
      </c>
      <c r="D3" s="51" t="s">
        <v>468</v>
      </c>
      <c r="E3" s="51" t="s">
        <v>471</v>
      </c>
      <c r="F3" s="51" t="s">
        <v>469</v>
      </c>
      <c r="G3" s="51" t="s">
        <v>0</v>
      </c>
      <c r="H3" s="51" t="s">
        <v>1</v>
      </c>
      <c r="I3" s="52" t="s">
        <v>2</v>
      </c>
    </row>
    <row r="4" spans="2:9" ht="28" thickBot="1" x14ac:dyDescent="0.25">
      <c r="B4" s="53"/>
      <c r="C4" s="163" t="s">
        <v>477</v>
      </c>
      <c r="D4" s="164"/>
      <c r="E4" s="164"/>
      <c r="F4" s="164"/>
      <c r="G4" s="164"/>
      <c r="H4" s="164"/>
      <c r="I4" s="165"/>
    </row>
    <row r="5" spans="2:9" ht="154" x14ac:dyDescent="0.2">
      <c r="B5" s="156" t="s">
        <v>4</v>
      </c>
      <c r="C5" s="18" t="s">
        <v>5</v>
      </c>
      <c r="D5" s="19"/>
      <c r="E5" s="20" t="s">
        <v>178</v>
      </c>
      <c r="F5" s="20" t="s">
        <v>6</v>
      </c>
      <c r="G5" s="20" t="s">
        <v>7</v>
      </c>
      <c r="H5" s="21" t="s">
        <v>233</v>
      </c>
      <c r="I5" s="22" t="s">
        <v>44</v>
      </c>
    </row>
    <row r="6" spans="2:9" ht="168" x14ac:dyDescent="0.2">
      <c r="B6" s="157"/>
      <c r="C6" s="15" t="s">
        <v>8</v>
      </c>
      <c r="D6" s="3"/>
      <c r="E6" s="6" t="s">
        <v>9</v>
      </c>
      <c r="F6" s="6" t="s">
        <v>10</v>
      </c>
      <c r="G6" s="6" t="s">
        <v>11</v>
      </c>
      <c r="H6" s="14" t="s">
        <v>233</v>
      </c>
      <c r="I6" s="23" t="s">
        <v>44</v>
      </c>
    </row>
    <row r="7" spans="2:9" ht="85" thickBot="1" x14ac:dyDescent="0.25">
      <c r="B7" s="158"/>
      <c r="C7" s="24" t="s">
        <v>12</v>
      </c>
      <c r="D7" s="25"/>
      <c r="E7" s="26" t="s">
        <v>179</v>
      </c>
      <c r="F7" s="26" t="s">
        <v>13</v>
      </c>
      <c r="G7" s="26" t="s">
        <v>14</v>
      </c>
      <c r="H7" s="27" t="s">
        <v>233</v>
      </c>
      <c r="I7" s="28" t="s">
        <v>44</v>
      </c>
    </row>
    <row r="8" spans="2:9" ht="168" x14ac:dyDescent="0.2">
      <c r="B8" s="156" t="s">
        <v>180</v>
      </c>
      <c r="C8" s="18" t="s">
        <v>15</v>
      </c>
      <c r="D8" s="19"/>
      <c r="E8" s="20" t="s">
        <v>181</v>
      </c>
      <c r="F8" s="20" t="s">
        <v>16</v>
      </c>
      <c r="G8" s="20" t="s">
        <v>17</v>
      </c>
      <c r="H8" s="21" t="s">
        <v>235</v>
      </c>
      <c r="I8" s="22" t="s">
        <v>44</v>
      </c>
    </row>
    <row r="9" spans="2:9" ht="266" x14ac:dyDescent="0.2">
      <c r="B9" s="157"/>
      <c r="C9" s="15" t="s">
        <v>18</v>
      </c>
      <c r="D9" s="3"/>
      <c r="E9" s="6" t="s">
        <v>19</v>
      </c>
      <c r="F9" s="6" t="s">
        <v>20</v>
      </c>
      <c r="G9" s="6" t="s">
        <v>21</v>
      </c>
      <c r="H9" s="14" t="s">
        <v>234</v>
      </c>
      <c r="I9" s="23" t="s">
        <v>44</v>
      </c>
    </row>
    <row r="10" spans="2:9" ht="225" thickBot="1" x14ac:dyDescent="0.25">
      <c r="B10" s="158"/>
      <c r="C10" s="24" t="s">
        <v>22</v>
      </c>
      <c r="D10" s="25"/>
      <c r="E10" s="26" t="s">
        <v>1826</v>
      </c>
      <c r="F10" s="29" t="s">
        <v>23</v>
      </c>
      <c r="G10" s="26" t="s">
        <v>24</v>
      </c>
      <c r="H10" s="27" t="s">
        <v>235</v>
      </c>
      <c r="I10" s="28" t="s">
        <v>44</v>
      </c>
    </row>
    <row r="11" spans="2:9" ht="70" x14ac:dyDescent="0.2">
      <c r="B11" s="156" t="s">
        <v>185</v>
      </c>
      <c r="C11" s="18" t="s">
        <v>25</v>
      </c>
      <c r="D11" s="19"/>
      <c r="E11" s="20" t="s">
        <v>1827</v>
      </c>
      <c r="F11" s="30" t="s">
        <v>26</v>
      </c>
      <c r="G11" s="30" t="s">
        <v>27</v>
      </c>
      <c r="H11" s="21" t="s">
        <v>232</v>
      </c>
      <c r="I11" s="22" t="s">
        <v>44</v>
      </c>
    </row>
    <row r="12" spans="2:9" ht="98" x14ac:dyDescent="0.2">
      <c r="B12" s="157"/>
      <c r="C12" s="15" t="s">
        <v>28</v>
      </c>
      <c r="D12" s="3"/>
      <c r="E12" s="6" t="s">
        <v>182</v>
      </c>
      <c r="F12" s="6" t="s">
        <v>29</v>
      </c>
      <c r="G12" s="5" t="s">
        <v>30</v>
      </c>
      <c r="H12" s="14" t="s">
        <v>232</v>
      </c>
      <c r="I12" s="23" t="s">
        <v>44</v>
      </c>
    </row>
    <row r="13" spans="2:9" ht="70" x14ac:dyDescent="0.2">
      <c r="B13" s="157"/>
      <c r="C13" s="15" t="s">
        <v>31</v>
      </c>
      <c r="D13" s="3"/>
      <c r="E13" s="6" t="s">
        <v>183</v>
      </c>
      <c r="F13" s="5" t="s">
        <v>32</v>
      </c>
      <c r="G13" s="5" t="s">
        <v>33</v>
      </c>
      <c r="H13" s="14" t="s">
        <v>235</v>
      </c>
      <c r="I13" s="23" t="s">
        <v>44</v>
      </c>
    </row>
    <row r="14" spans="2:9" ht="99" thickBot="1" x14ac:dyDescent="0.25">
      <c r="B14" s="158"/>
      <c r="C14" s="24" t="s">
        <v>34</v>
      </c>
      <c r="D14" s="25"/>
      <c r="E14" s="26" t="s">
        <v>184</v>
      </c>
      <c r="F14" s="26" t="s">
        <v>35</v>
      </c>
      <c r="G14" s="29" t="s">
        <v>36</v>
      </c>
      <c r="H14" s="27" t="s">
        <v>235</v>
      </c>
      <c r="I14" s="28" t="s">
        <v>44</v>
      </c>
    </row>
    <row r="15" spans="2:9" ht="196" x14ac:dyDescent="0.2">
      <c r="B15" s="154" t="s">
        <v>186</v>
      </c>
      <c r="C15" s="18" t="s">
        <v>37</v>
      </c>
      <c r="D15" s="19"/>
      <c r="E15" s="20" t="s">
        <v>187</v>
      </c>
      <c r="F15" s="30" t="s">
        <v>38</v>
      </c>
      <c r="G15" s="30" t="s">
        <v>39</v>
      </c>
      <c r="H15" s="21" t="s">
        <v>233</v>
      </c>
      <c r="I15" s="22" t="s">
        <v>44</v>
      </c>
    </row>
    <row r="16" spans="2:9" ht="85" thickBot="1" x14ac:dyDescent="0.25">
      <c r="B16" s="155"/>
      <c r="C16" s="24" t="s">
        <v>40</v>
      </c>
      <c r="D16" s="25"/>
      <c r="E16" s="31" t="s">
        <v>188</v>
      </c>
      <c r="F16" s="31" t="s">
        <v>41</v>
      </c>
      <c r="G16" s="29" t="s">
        <v>42</v>
      </c>
      <c r="H16" s="27" t="s">
        <v>232</v>
      </c>
      <c r="I16" s="28" t="s">
        <v>44</v>
      </c>
    </row>
    <row r="17" spans="2:9" ht="168" x14ac:dyDescent="0.2">
      <c r="B17" s="154" t="s">
        <v>189</v>
      </c>
      <c r="C17" s="18" t="s">
        <v>43</v>
      </c>
      <c r="D17" s="19" t="s">
        <v>44</v>
      </c>
      <c r="E17" s="20" t="s">
        <v>190</v>
      </c>
      <c r="F17" s="20" t="s">
        <v>45</v>
      </c>
      <c r="G17" s="20" t="s">
        <v>46</v>
      </c>
      <c r="H17" s="21" t="s">
        <v>233</v>
      </c>
      <c r="I17" s="22" t="s">
        <v>44</v>
      </c>
    </row>
    <row r="18" spans="2:9" ht="42" x14ac:dyDescent="0.2">
      <c r="B18" s="159"/>
      <c r="C18" s="15" t="s">
        <v>47</v>
      </c>
      <c r="D18" s="3"/>
      <c r="E18" s="6" t="s">
        <v>191</v>
      </c>
      <c r="F18" s="6" t="s">
        <v>48</v>
      </c>
      <c r="G18" s="6" t="s">
        <v>49</v>
      </c>
      <c r="H18" s="14" t="s">
        <v>233</v>
      </c>
      <c r="I18" s="23" t="s">
        <v>44</v>
      </c>
    </row>
    <row r="19" spans="2:9" ht="51" x14ac:dyDescent="0.2">
      <c r="B19" s="159"/>
      <c r="C19" s="15" t="s">
        <v>50</v>
      </c>
      <c r="D19" s="3"/>
      <c r="E19" s="6" t="s">
        <v>192</v>
      </c>
      <c r="F19" s="6"/>
      <c r="G19" s="6"/>
      <c r="H19" s="14" t="s">
        <v>233</v>
      </c>
      <c r="I19" s="32" t="s">
        <v>236</v>
      </c>
    </row>
    <row r="20" spans="2:9" ht="98" x14ac:dyDescent="0.2">
      <c r="B20" s="159"/>
      <c r="C20" s="15"/>
      <c r="D20" s="3" t="s">
        <v>51</v>
      </c>
      <c r="E20" s="6" t="s">
        <v>193</v>
      </c>
      <c r="F20" s="6" t="s">
        <v>52</v>
      </c>
      <c r="G20" s="6" t="s">
        <v>53</v>
      </c>
      <c r="H20" s="8" t="s">
        <v>44</v>
      </c>
      <c r="I20" s="33"/>
    </row>
    <row r="21" spans="2:9" ht="112" x14ac:dyDescent="0.2">
      <c r="B21" s="159"/>
      <c r="C21" s="15"/>
      <c r="D21" s="3" t="s">
        <v>54</v>
      </c>
      <c r="E21" s="6" t="s">
        <v>55</v>
      </c>
      <c r="F21" s="6" t="s">
        <v>56</v>
      </c>
      <c r="G21" s="6" t="s">
        <v>57</v>
      </c>
      <c r="H21" s="8" t="s">
        <v>44</v>
      </c>
      <c r="I21" s="33"/>
    </row>
    <row r="22" spans="2:9" ht="84" x14ac:dyDescent="0.2">
      <c r="B22" s="159"/>
      <c r="C22" s="15"/>
      <c r="D22" s="3" t="s">
        <v>58</v>
      </c>
      <c r="E22" s="6" t="s">
        <v>59</v>
      </c>
      <c r="F22" s="6" t="s">
        <v>60</v>
      </c>
      <c r="G22" s="6" t="s">
        <v>61</v>
      </c>
      <c r="H22" s="8" t="s">
        <v>44</v>
      </c>
      <c r="I22" s="33"/>
    </row>
    <row r="23" spans="2:9" ht="98" x14ac:dyDescent="0.2">
      <c r="B23" s="159"/>
      <c r="C23" s="15"/>
      <c r="D23" s="3" t="s">
        <v>62</v>
      </c>
      <c r="E23" s="6" t="s">
        <v>63</v>
      </c>
      <c r="F23" s="6" t="s">
        <v>64</v>
      </c>
      <c r="G23" s="6" t="s">
        <v>65</v>
      </c>
      <c r="H23" s="8" t="s">
        <v>44</v>
      </c>
      <c r="I23" s="33"/>
    </row>
    <row r="24" spans="2:9" ht="113" thickBot="1" x14ac:dyDescent="0.25">
      <c r="B24" s="155"/>
      <c r="C24" s="24" t="s">
        <v>66</v>
      </c>
      <c r="D24" s="25"/>
      <c r="E24" s="26" t="s">
        <v>194</v>
      </c>
      <c r="F24" s="26" t="s">
        <v>67</v>
      </c>
      <c r="G24" s="26" t="s">
        <v>68</v>
      </c>
      <c r="H24" s="27" t="s">
        <v>235</v>
      </c>
      <c r="I24" s="28" t="s">
        <v>44</v>
      </c>
    </row>
    <row r="25" spans="2:9" ht="126" x14ac:dyDescent="0.2">
      <c r="B25" s="156" t="s">
        <v>205</v>
      </c>
      <c r="C25" s="18" t="s">
        <v>69</v>
      </c>
      <c r="D25" s="19"/>
      <c r="E25" s="20" t="s">
        <v>195</v>
      </c>
      <c r="F25" s="30" t="s">
        <v>70</v>
      </c>
      <c r="G25" s="20" t="s">
        <v>71</v>
      </c>
      <c r="H25" s="21" t="s">
        <v>235</v>
      </c>
      <c r="I25" s="22" t="s">
        <v>44</v>
      </c>
    </row>
    <row r="26" spans="2:9" ht="51" x14ac:dyDescent="0.2">
      <c r="B26" s="157"/>
      <c r="C26" s="15" t="s">
        <v>72</v>
      </c>
      <c r="D26" s="3"/>
      <c r="E26" s="6" t="s">
        <v>196</v>
      </c>
      <c r="F26" s="5"/>
      <c r="G26" s="5"/>
      <c r="H26" s="14" t="s">
        <v>235</v>
      </c>
      <c r="I26" s="32" t="s">
        <v>236</v>
      </c>
    </row>
    <row r="27" spans="2:9" ht="126" x14ac:dyDescent="0.2">
      <c r="B27" s="157"/>
      <c r="C27" s="15"/>
      <c r="D27" s="3" t="s">
        <v>73</v>
      </c>
      <c r="E27" s="6" t="s">
        <v>197</v>
      </c>
      <c r="F27" s="6" t="s">
        <v>74</v>
      </c>
      <c r="G27" s="6" t="s">
        <v>75</v>
      </c>
      <c r="H27" s="8" t="s">
        <v>44</v>
      </c>
      <c r="I27" s="33"/>
    </row>
    <row r="28" spans="2:9" ht="126" x14ac:dyDescent="0.2">
      <c r="B28" s="157"/>
      <c r="C28" s="15"/>
      <c r="D28" s="3" t="s">
        <v>76</v>
      </c>
      <c r="E28" s="6" t="s">
        <v>198</v>
      </c>
      <c r="F28" s="6" t="s">
        <v>77</v>
      </c>
      <c r="G28" s="6" t="s">
        <v>78</v>
      </c>
      <c r="H28" s="8" t="s">
        <v>44</v>
      </c>
      <c r="I28" s="33"/>
    </row>
    <row r="29" spans="2:9" ht="51" x14ac:dyDescent="0.2">
      <c r="B29" s="157"/>
      <c r="C29" s="15" t="s">
        <v>79</v>
      </c>
      <c r="D29" s="3"/>
      <c r="E29" s="6" t="s">
        <v>199</v>
      </c>
      <c r="F29" s="6"/>
      <c r="G29" s="6"/>
      <c r="H29" s="14" t="s">
        <v>235</v>
      </c>
      <c r="I29" s="32" t="s">
        <v>236</v>
      </c>
    </row>
    <row r="30" spans="2:9" ht="98" x14ac:dyDescent="0.2">
      <c r="B30" s="157"/>
      <c r="C30" s="15"/>
      <c r="D30" s="3" t="s">
        <v>80</v>
      </c>
      <c r="E30" s="6" t="s">
        <v>200</v>
      </c>
      <c r="F30" s="5" t="s">
        <v>81</v>
      </c>
      <c r="G30" s="6" t="s">
        <v>82</v>
      </c>
      <c r="H30" s="8" t="s">
        <v>44</v>
      </c>
      <c r="I30" s="33"/>
    </row>
    <row r="31" spans="2:9" ht="42" x14ac:dyDescent="0.2">
      <c r="B31" s="157"/>
      <c r="C31" s="15"/>
      <c r="D31" s="3" t="s">
        <v>83</v>
      </c>
      <c r="E31" s="6" t="s">
        <v>201</v>
      </c>
      <c r="F31" s="5" t="s">
        <v>84</v>
      </c>
      <c r="G31" s="5" t="s">
        <v>85</v>
      </c>
      <c r="H31" s="8" t="s">
        <v>44</v>
      </c>
      <c r="I31" s="33"/>
    </row>
    <row r="32" spans="2:9" ht="70" x14ac:dyDescent="0.2">
      <c r="B32" s="157"/>
      <c r="C32" s="15"/>
      <c r="D32" s="3" t="s">
        <v>86</v>
      </c>
      <c r="E32" s="6" t="s">
        <v>202</v>
      </c>
      <c r="F32" s="5" t="s">
        <v>87</v>
      </c>
      <c r="G32" s="5" t="s">
        <v>88</v>
      </c>
      <c r="H32" s="8" t="s">
        <v>44</v>
      </c>
      <c r="I32" s="33"/>
    </row>
    <row r="33" spans="2:9" ht="56" x14ac:dyDescent="0.2">
      <c r="B33" s="157"/>
      <c r="C33" s="15"/>
      <c r="D33" s="3" t="s">
        <v>89</v>
      </c>
      <c r="E33" s="6" t="s">
        <v>203</v>
      </c>
      <c r="F33" s="5" t="s">
        <v>90</v>
      </c>
      <c r="G33" s="5" t="s">
        <v>91</v>
      </c>
      <c r="H33" s="8" t="s">
        <v>44</v>
      </c>
      <c r="I33" s="33"/>
    </row>
    <row r="34" spans="2:9" ht="140" x14ac:dyDescent="0.2">
      <c r="B34" s="157"/>
      <c r="C34" s="15"/>
      <c r="D34" s="3" t="s">
        <v>92</v>
      </c>
      <c r="E34" s="6" t="s">
        <v>204</v>
      </c>
      <c r="F34" s="6" t="s">
        <v>93</v>
      </c>
      <c r="G34" s="6" t="s">
        <v>94</v>
      </c>
      <c r="H34" s="8" t="s">
        <v>44</v>
      </c>
      <c r="I34" s="33"/>
    </row>
    <row r="35" spans="2:9" ht="57" thickBot="1" x14ac:dyDescent="0.25">
      <c r="B35" s="158"/>
      <c r="C35" s="24" t="s">
        <v>95</v>
      </c>
      <c r="D35" s="25"/>
      <c r="E35" s="26" t="s">
        <v>96</v>
      </c>
      <c r="F35" s="26" t="s">
        <v>97</v>
      </c>
      <c r="G35" s="26" t="s">
        <v>98</v>
      </c>
      <c r="H35" s="14" t="s">
        <v>234</v>
      </c>
      <c r="I35" s="28" t="s">
        <v>44</v>
      </c>
    </row>
    <row r="36" spans="2:9" ht="210" x14ac:dyDescent="0.2">
      <c r="B36" s="156" t="s">
        <v>206</v>
      </c>
      <c r="C36" s="18" t="s">
        <v>99</v>
      </c>
      <c r="D36" s="19"/>
      <c r="E36" s="20" t="s">
        <v>207</v>
      </c>
      <c r="F36" s="30" t="s">
        <v>208</v>
      </c>
      <c r="G36" s="20" t="s">
        <v>209</v>
      </c>
      <c r="H36" s="14" t="s">
        <v>234</v>
      </c>
      <c r="I36" s="22" t="s">
        <v>44</v>
      </c>
    </row>
    <row r="37" spans="2:9" ht="163" customHeight="1" thickBot="1" x14ac:dyDescent="0.25">
      <c r="B37" s="158"/>
      <c r="C37" s="24" t="s">
        <v>100</v>
      </c>
      <c r="D37" s="25"/>
      <c r="E37" s="26" t="s">
        <v>210</v>
      </c>
      <c r="F37" s="29" t="s">
        <v>101</v>
      </c>
      <c r="G37" s="26" t="s">
        <v>102</v>
      </c>
      <c r="H37" s="14" t="s">
        <v>234</v>
      </c>
      <c r="I37" s="28" t="s">
        <v>44</v>
      </c>
    </row>
    <row r="38" spans="2:9" ht="84" x14ac:dyDescent="0.2">
      <c r="B38" s="154" t="s">
        <v>214</v>
      </c>
      <c r="C38" s="18" t="s">
        <v>103</v>
      </c>
      <c r="D38" s="19"/>
      <c r="E38" s="20" t="s">
        <v>211</v>
      </c>
      <c r="F38" s="30" t="s">
        <v>104</v>
      </c>
      <c r="G38" s="30" t="s">
        <v>105</v>
      </c>
      <c r="H38" s="14" t="s">
        <v>234</v>
      </c>
      <c r="I38" s="22" t="s">
        <v>44</v>
      </c>
    </row>
    <row r="39" spans="2:9" ht="126" x14ac:dyDescent="0.2">
      <c r="B39" s="159"/>
      <c r="C39" s="15" t="s">
        <v>106</v>
      </c>
      <c r="D39" s="3"/>
      <c r="E39" s="6" t="s">
        <v>212</v>
      </c>
      <c r="F39" s="5" t="s">
        <v>107</v>
      </c>
      <c r="G39" s="5" t="s">
        <v>108</v>
      </c>
      <c r="H39" s="14" t="s">
        <v>234</v>
      </c>
      <c r="I39" s="23" t="s">
        <v>44</v>
      </c>
    </row>
    <row r="40" spans="2:9" ht="85" thickBot="1" x14ac:dyDescent="0.25">
      <c r="B40" s="155"/>
      <c r="C40" s="24" t="s">
        <v>109</v>
      </c>
      <c r="D40" s="25"/>
      <c r="E40" s="26" t="s">
        <v>213</v>
      </c>
      <c r="F40" s="29" t="s">
        <v>110</v>
      </c>
      <c r="G40" s="29" t="s">
        <v>111</v>
      </c>
      <c r="H40" s="14" t="s">
        <v>234</v>
      </c>
      <c r="I40" s="28" t="s">
        <v>44</v>
      </c>
    </row>
    <row r="41" spans="2:9" ht="182" x14ac:dyDescent="0.2">
      <c r="B41" s="154" t="s">
        <v>215</v>
      </c>
      <c r="C41" s="34" t="s">
        <v>112</v>
      </c>
      <c r="D41" s="19"/>
      <c r="E41" s="20" t="s">
        <v>216</v>
      </c>
      <c r="F41" s="30" t="s">
        <v>113</v>
      </c>
      <c r="G41" s="30" t="s">
        <v>114</v>
      </c>
      <c r="H41" s="14" t="s">
        <v>234</v>
      </c>
      <c r="I41" s="22" t="s">
        <v>44</v>
      </c>
    </row>
    <row r="42" spans="2:9" ht="70" x14ac:dyDescent="0.2">
      <c r="B42" s="159"/>
      <c r="C42" s="16" t="s">
        <v>115</v>
      </c>
      <c r="D42" s="3"/>
      <c r="E42" s="6" t="s">
        <v>217</v>
      </c>
      <c r="F42" s="6" t="s">
        <v>116</v>
      </c>
      <c r="G42" s="6" t="s">
        <v>117</v>
      </c>
      <c r="H42" s="14" t="s">
        <v>234</v>
      </c>
      <c r="I42" s="23" t="s">
        <v>44</v>
      </c>
    </row>
    <row r="43" spans="2:9" ht="51" x14ac:dyDescent="0.2">
      <c r="B43" s="159"/>
      <c r="C43" s="15" t="s">
        <v>118</v>
      </c>
      <c r="D43" s="3"/>
      <c r="E43" s="6" t="s">
        <v>218</v>
      </c>
      <c r="F43" s="6"/>
      <c r="G43" s="6"/>
      <c r="H43" s="14" t="s">
        <v>234</v>
      </c>
      <c r="I43" s="32" t="s">
        <v>236</v>
      </c>
    </row>
    <row r="44" spans="2:9" ht="70" x14ac:dyDescent="0.2">
      <c r="B44" s="159"/>
      <c r="C44" s="15"/>
      <c r="D44" s="3" t="s">
        <v>119</v>
      </c>
      <c r="E44" s="6" t="s">
        <v>219</v>
      </c>
      <c r="F44" s="5" t="s">
        <v>120</v>
      </c>
      <c r="G44" s="5" t="s">
        <v>121</v>
      </c>
      <c r="H44" s="8" t="s">
        <v>44</v>
      </c>
      <c r="I44" s="33"/>
    </row>
    <row r="45" spans="2:9" ht="84" x14ac:dyDescent="0.2">
      <c r="B45" s="159"/>
      <c r="C45" s="15"/>
      <c r="D45" s="3" t="s">
        <v>122</v>
      </c>
      <c r="E45" s="6" t="s">
        <v>123</v>
      </c>
      <c r="F45" s="5" t="s">
        <v>124</v>
      </c>
      <c r="G45" s="5" t="s">
        <v>125</v>
      </c>
      <c r="H45" s="8" t="s">
        <v>44</v>
      </c>
      <c r="I45" s="33"/>
    </row>
    <row r="46" spans="2:9" ht="52" thickBot="1" x14ac:dyDescent="0.25">
      <c r="B46" s="159"/>
      <c r="C46" s="15" t="s">
        <v>126</v>
      </c>
      <c r="D46" s="3"/>
      <c r="E46" s="6" t="s">
        <v>221</v>
      </c>
      <c r="F46" s="6"/>
      <c r="G46" s="6"/>
      <c r="H46" s="43" t="s">
        <v>233</v>
      </c>
      <c r="I46" s="32" t="s">
        <v>236</v>
      </c>
    </row>
    <row r="47" spans="2:9" ht="84" x14ac:dyDescent="0.2">
      <c r="B47" s="159"/>
      <c r="C47" s="15"/>
      <c r="D47" s="3" t="s">
        <v>127</v>
      </c>
      <c r="E47" s="6" t="s">
        <v>128</v>
      </c>
      <c r="F47" s="6" t="s">
        <v>129</v>
      </c>
      <c r="G47" s="6" t="s">
        <v>130</v>
      </c>
      <c r="H47" s="8" t="s">
        <v>44</v>
      </c>
      <c r="I47" s="33"/>
    </row>
    <row r="48" spans="2:9" ht="70" x14ac:dyDescent="0.2">
      <c r="B48" s="159"/>
      <c r="C48" s="15"/>
      <c r="D48" s="3" t="s">
        <v>131</v>
      </c>
      <c r="E48" s="6" t="s">
        <v>220</v>
      </c>
      <c r="F48" s="5" t="s">
        <v>132</v>
      </c>
      <c r="G48" s="5" t="s">
        <v>133</v>
      </c>
      <c r="H48" s="8" t="s">
        <v>44</v>
      </c>
      <c r="I48" s="33"/>
    </row>
    <row r="49" spans="2:9" ht="99" thickBot="1" x14ac:dyDescent="0.25">
      <c r="B49" s="159"/>
      <c r="C49" s="16" t="s">
        <v>134</v>
      </c>
      <c r="D49" s="3"/>
      <c r="E49" s="6" t="s">
        <v>222</v>
      </c>
      <c r="F49" s="5" t="s">
        <v>135</v>
      </c>
      <c r="G49" s="5" t="s">
        <v>136</v>
      </c>
      <c r="H49" s="43" t="s">
        <v>233</v>
      </c>
      <c r="I49" s="23" t="s">
        <v>44</v>
      </c>
    </row>
    <row r="50" spans="2:9" ht="71" thickBot="1" x14ac:dyDescent="0.25">
      <c r="B50" s="155"/>
      <c r="C50" s="35" t="s">
        <v>137</v>
      </c>
      <c r="D50" s="25"/>
      <c r="E50" s="26" t="s">
        <v>138</v>
      </c>
      <c r="F50" s="26" t="s">
        <v>139</v>
      </c>
      <c r="G50" s="26" t="s">
        <v>140</v>
      </c>
      <c r="H50" s="43" t="s">
        <v>233</v>
      </c>
      <c r="I50" s="28" t="s">
        <v>44</v>
      </c>
    </row>
    <row r="51" spans="2:9" ht="141" thickBot="1" x14ac:dyDescent="0.25">
      <c r="B51" s="154" t="s">
        <v>223</v>
      </c>
      <c r="C51" s="18" t="s">
        <v>141</v>
      </c>
      <c r="D51" s="19"/>
      <c r="E51" s="20" t="s">
        <v>224</v>
      </c>
      <c r="F51" s="30" t="s">
        <v>142</v>
      </c>
      <c r="G51" s="30" t="s">
        <v>143</v>
      </c>
      <c r="H51" s="43" t="s">
        <v>233</v>
      </c>
      <c r="I51" s="22" t="s">
        <v>44</v>
      </c>
    </row>
    <row r="52" spans="2:9" ht="71" thickBot="1" x14ac:dyDescent="0.25">
      <c r="B52" s="159"/>
      <c r="C52" s="15" t="s">
        <v>144</v>
      </c>
      <c r="D52" s="3"/>
      <c r="E52" s="6" t="s">
        <v>145</v>
      </c>
      <c r="F52" s="6" t="s">
        <v>146</v>
      </c>
      <c r="G52" s="6" t="s">
        <v>147</v>
      </c>
      <c r="H52" s="43" t="s">
        <v>233</v>
      </c>
      <c r="I52" s="23" t="s">
        <v>44</v>
      </c>
    </row>
    <row r="53" spans="2:9" ht="52" thickBot="1" x14ac:dyDescent="0.25">
      <c r="B53" s="159"/>
      <c r="C53" s="15" t="s">
        <v>148</v>
      </c>
      <c r="D53" s="3"/>
      <c r="E53" s="6" t="s">
        <v>225</v>
      </c>
      <c r="F53" s="6"/>
      <c r="G53" s="6"/>
      <c r="H53" s="43" t="s">
        <v>233</v>
      </c>
      <c r="I53" s="32" t="s">
        <v>236</v>
      </c>
    </row>
    <row r="54" spans="2:9" ht="56" x14ac:dyDescent="0.2">
      <c r="B54" s="159"/>
      <c r="C54" s="15"/>
      <c r="D54" s="3" t="s">
        <v>149</v>
      </c>
      <c r="E54" s="6" t="s">
        <v>226</v>
      </c>
      <c r="F54" s="5" t="s">
        <v>150</v>
      </c>
      <c r="G54" s="5" t="s">
        <v>151</v>
      </c>
      <c r="H54" s="8" t="s">
        <v>44</v>
      </c>
      <c r="I54" s="33"/>
    </row>
    <row r="55" spans="2:9" ht="56" x14ac:dyDescent="0.2">
      <c r="B55" s="159"/>
      <c r="C55" s="15"/>
      <c r="D55" s="3" t="s">
        <v>152</v>
      </c>
      <c r="E55" s="6" t="s">
        <v>227</v>
      </c>
      <c r="F55" s="5" t="s">
        <v>153</v>
      </c>
      <c r="G55" s="5" t="s">
        <v>154</v>
      </c>
      <c r="H55" s="8" t="s">
        <v>44</v>
      </c>
      <c r="I55" s="33"/>
    </row>
    <row r="56" spans="2:9" ht="56" x14ac:dyDescent="0.2">
      <c r="B56" s="159"/>
      <c r="C56" s="15"/>
      <c r="D56" s="3" t="s">
        <v>155</v>
      </c>
      <c r="E56" s="6" t="s">
        <v>156</v>
      </c>
      <c r="F56" s="5" t="s">
        <v>157</v>
      </c>
      <c r="G56" s="5" t="s">
        <v>158</v>
      </c>
      <c r="H56" s="8" t="s">
        <v>44</v>
      </c>
      <c r="I56" s="33"/>
    </row>
    <row r="57" spans="2:9" ht="56" x14ac:dyDescent="0.2">
      <c r="B57" s="159"/>
      <c r="C57" s="15"/>
      <c r="D57" s="3" t="s">
        <v>159</v>
      </c>
      <c r="E57" s="6" t="s">
        <v>160</v>
      </c>
      <c r="F57" s="5" t="s">
        <v>161</v>
      </c>
      <c r="G57" s="5" t="s">
        <v>162</v>
      </c>
      <c r="H57" s="8" t="s">
        <v>44</v>
      </c>
      <c r="I57" s="33"/>
    </row>
    <row r="58" spans="2:9" ht="70" x14ac:dyDescent="0.2">
      <c r="B58" s="159"/>
      <c r="C58" s="15" t="s">
        <v>163</v>
      </c>
      <c r="D58" s="3"/>
      <c r="E58" s="6" t="s">
        <v>228</v>
      </c>
      <c r="F58" s="5"/>
      <c r="G58" s="5"/>
      <c r="H58" s="14"/>
      <c r="I58" s="32" t="s">
        <v>236</v>
      </c>
    </row>
    <row r="59" spans="2:9" ht="112" x14ac:dyDescent="0.2">
      <c r="B59" s="159"/>
      <c r="C59" s="15"/>
      <c r="D59" s="3" t="s">
        <v>164</v>
      </c>
      <c r="E59" s="6" t="s">
        <v>229</v>
      </c>
      <c r="F59" s="5" t="s">
        <v>165</v>
      </c>
      <c r="G59" s="5" t="s">
        <v>166</v>
      </c>
      <c r="H59" s="8" t="s">
        <v>44</v>
      </c>
      <c r="I59" s="33" t="s">
        <v>234</v>
      </c>
    </row>
    <row r="60" spans="2:9" ht="154" x14ac:dyDescent="0.2">
      <c r="B60" s="159"/>
      <c r="C60" s="15"/>
      <c r="D60" s="3" t="s">
        <v>167</v>
      </c>
      <c r="E60" s="6" t="s">
        <v>230</v>
      </c>
      <c r="F60" s="5" t="s">
        <v>168</v>
      </c>
      <c r="G60" s="5" t="s">
        <v>169</v>
      </c>
      <c r="H60" s="8" t="s">
        <v>44</v>
      </c>
      <c r="I60" s="33" t="s">
        <v>234</v>
      </c>
    </row>
    <row r="61" spans="2:9" ht="154" x14ac:dyDescent="0.2">
      <c r="B61" s="159"/>
      <c r="C61" s="15"/>
      <c r="D61" s="3" t="s">
        <v>170</v>
      </c>
      <c r="E61" s="6" t="s">
        <v>231</v>
      </c>
      <c r="F61" s="5" t="s">
        <v>171</v>
      </c>
      <c r="G61" s="5" t="s">
        <v>172</v>
      </c>
      <c r="H61" s="8" t="s">
        <v>44</v>
      </c>
      <c r="I61" s="33" t="s">
        <v>234</v>
      </c>
    </row>
    <row r="62" spans="2:9" ht="85" thickBot="1" x14ac:dyDescent="0.25">
      <c r="B62" s="155"/>
      <c r="C62" s="24" t="s">
        <v>173</v>
      </c>
      <c r="D62" s="25"/>
      <c r="E62" s="26" t="s">
        <v>174</v>
      </c>
      <c r="F62" s="26" t="s">
        <v>175</v>
      </c>
      <c r="G62" s="26" t="s">
        <v>176</v>
      </c>
      <c r="H62" s="27" t="s">
        <v>232</v>
      </c>
      <c r="I62" s="28" t="s">
        <v>44</v>
      </c>
    </row>
    <row r="63" spans="2:9" ht="28" thickBot="1" x14ac:dyDescent="0.25">
      <c r="B63" s="55"/>
      <c r="C63" s="160" t="s">
        <v>476</v>
      </c>
      <c r="D63" s="161"/>
      <c r="E63" s="161"/>
      <c r="F63" s="161"/>
      <c r="G63" s="161"/>
      <c r="H63" s="161"/>
      <c r="I63" s="162"/>
    </row>
    <row r="64" spans="2:9" ht="194" thickBot="1" x14ac:dyDescent="0.25">
      <c r="B64" s="54" t="s">
        <v>4</v>
      </c>
      <c r="C64" s="36" t="s">
        <v>5</v>
      </c>
      <c r="D64" s="37"/>
      <c r="E64" s="37" t="s">
        <v>247</v>
      </c>
      <c r="F64" s="37" t="s">
        <v>248</v>
      </c>
      <c r="G64" s="37" t="s">
        <v>249</v>
      </c>
      <c r="H64" s="37" t="s">
        <v>233</v>
      </c>
      <c r="I64" s="38" t="s">
        <v>44</v>
      </c>
    </row>
    <row r="65" spans="2:9" ht="68" x14ac:dyDescent="0.2">
      <c r="B65" s="156" t="s">
        <v>290</v>
      </c>
      <c r="C65" s="18" t="s">
        <v>15</v>
      </c>
      <c r="D65" s="39"/>
      <c r="E65" s="21" t="s">
        <v>250</v>
      </c>
      <c r="F65" s="21"/>
      <c r="G65" s="21"/>
      <c r="H65" s="21" t="s">
        <v>232</v>
      </c>
      <c r="I65" s="40" t="s">
        <v>236</v>
      </c>
    </row>
    <row r="66" spans="2:9" ht="323" x14ac:dyDescent="0.2">
      <c r="B66" s="157"/>
      <c r="C66" s="15"/>
      <c r="D66" s="9" t="s">
        <v>237</v>
      </c>
      <c r="E66" s="14" t="s">
        <v>251</v>
      </c>
      <c r="F66" s="14" t="s">
        <v>252</v>
      </c>
      <c r="G66" s="14" t="s">
        <v>253</v>
      </c>
      <c r="H66" s="8" t="s">
        <v>44</v>
      </c>
      <c r="I66" s="33"/>
    </row>
    <row r="67" spans="2:9" ht="273" thickBot="1" x14ac:dyDescent="0.25">
      <c r="B67" s="158"/>
      <c r="C67" s="24"/>
      <c r="D67" s="41" t="s">
        <v>238</v>
      </c>
      <c r="E67" s="27" t="s">
        <v>254</v>
      </c>
      <c r="F67" s="27" t="s">
        <v>255</v>
      </c>
      <c r="G67" s="27" t="s">
        <v>256</v>
      </c>
      <c r="H67" s="42" t="s">
        <v>44</v>
      </c>
      <c r="I67" s="43"/>
    </row>
    <row r="68" spans="2:9" ht="119" x14ac:dyDescent="0.2">
      <c r="B68" s="154" t="s">
        <v>291</v>
      </c>
      <c r="C68" s="18" t="s">
        <v>25</v>
      </c>
      <c r="D68" s="19"/>
      <c r="E68" s="21" t="s">
        <v>257</v>
      </c>
      <c r="F68" s="21"/>
      <c r="G68" s="21"/>
      <c r="H68" s="21" t="s">
        <v>233</v>
      </c>
      <c r="I68" s="40" t="s">
        <v>236</v>
      </c>
    </row>
    <row r="69" spans="2:9" ht="404" x14ac:dyDescent="0.2">
      <c r="B69" s="159"/>
      <c r="C69" s="15"/>
      <c r="D69" s="3" t="s">
        <v>239</v>
      </c>
      <c r="E69" s="14" t="s">
        <v>260</v>
      </c>
      <c r="F69" s="14" t="s">
        <v>258</v>
      </c>
      <c r="G69" s="14" t="s">
        <v>259</v>
      </c>
      <c r="H69" s="8" t="s">
        <v>44</v>
      </c>
      <c r="I69" s="33"/>
    </row>
    <row r="70" spans="2:9" ht="272" x14ac:dyDescent="0.2">
      <c r="B70" s="159"/>
      <c r="C70" s="15"/>
      <c r="D70" s="3" t="s">
        <v>240</v>
      </c>
      <c r="E70" s="14" t="s">
        <v>261</v>
      </c>
      <c r="F70" s="14" t="s">
        <v>262</v>
      </c>
      <c r="G70" s="14" t="s">
        <v>263</v>
      </c>
      <c r="H70" s="8" t="s">
        <v>44</v>
      </c>
      <c r="I70" s="33"/>
    </row>
    <row r="71" spans="2:9" ht="51" x14ac:dyDescent="0.2">
      <c r="B71" s="159"/>
      <c r="C71" s="15" t="s">
        <v>28</v>
      </c>
      <c r="D71" s="3"/>
      <c r="E71" s="14" t="s">
        <v>264</v>
      </c>
      <c r="F71" s="14"/>
      <c r="G71" s="14"/>
      <c r="H71" s="14" t="s">
        <v>234</v>
      </c>
      <c r="I71" s="32" t="s">
        <v>236</v>
      </c>
    </row>
    <row r="72" spans="2:9" ht="204" x14ac:dyDescent="0.2">
      <c r="B72" s="159"/>
      <c r="C72" s="15"/>
      <c r="D72" s="3" t="s">
        <v>241</v>
      </c>
      <c r="E72" s="14" t="s">
        <v>265</v>
      </c>
      <c r="F72" s="14" t="s">
        <v>266</v>
      </c>
      <c r="G72" s="14" t="s">
        <v>267</v>
      </c>
      <c r="H72" s="8" t="s">
        <v>44</v>
      </c>
      <c r="I72" s="33"/>
    </row>
    <row r="73" spans="2:9" ht="187" x14ac:dyDescent="0.2">
      <c r="B73" s="159"/>
      <c r="C73" s="15"/>
      <c r="D73" s="3" t="s">
        <v>242</v>
      </c>
      <c r="E73" s="14" t="s">
        <v>289</v>
      </c>
      <c r="F73" s="14" t="s">
        <v>268</v>
      </c>
      <c r="G73" s="14" t="s">
        <v>269</v>
      </c>
      <c r="H73" s="8" t="s">
        <v>44</v>
      </c>
      <c r="I73" s="33"/>
    </row>
    <row r="74" spans="2:9" ht="119" x14ac:dyDescent="0.2">
      <c r="B74" s="159"/>
      <c r="C74" s="15"/>
      <c r="D74" s="3" t="s">
        <v>243</v>
      </c>
      <c r="E74" s="14" t="s">
        <v>288</v>
      </c>
      <c r="F74" s="14" t="s">
        <v>270</v>
      </c>
      <c r="G74" s="14" t="s">
        <v>271</v>
      </c>
      <c r="H74" s="8" t="s">
        <v>44</v>
      </c>
      <c r="I74" s="33"/>
    </row>
    <row r="75" spans="2:9" ht="255" customHeight="1" thickBot="1" x14ac:dyDescent="0.25">
      <c r="B75" s="155"/>
      <c r="C75" s="24"/>
      <c r="D75" s="25" t="s">
        <v>244</v>
      </c>
      <c r="E75" s="27" t="s">
        <v>272</v>
      </c>
      <c r="F75" s="27" t="s">
        <v>273</v>
      </c>
      <c r="G75" s="27" t="s">
        <v>274</v>
      </c>
      <c r="H75" s="42" t="s">
        <v>44</v>
      </c>
      <c r="I75" s="43"/>
    </row>
    <row r="76" spans="2:9" ht="170" x14ac:dyDescent="0.2">
      <c r="B76" s="154" t="s">
        <v>214</v>
      </c>
      <c r="C76" s="18" t="s">
        <v>37</v>
      </c>
      <c r="D76" s="21"/>
      <c r="E76" s="21" t="s">
        <v>275</v>
      </c>
      <c r="F76" s="21" t="s">
        <v>276</v>
      </c>
      <c r="G76" s="21" t="s">
        <v>277</v>
      </c>
      <c r="H76" s="21" t="s">
        <v>234</v>
      </c>
      <c r="I76" s="22" t="s">
        <v>44</v>
      </c>
    </row>
    <row r="77" spans="2:9" ht="120" thickBot="1" x14ac:dyDescent="0.25">
      <c r="B77" s="155"/>
      <c r="C77" s="24" t="s">
        <v>40</v>
      </c>
      <c r="D77" s="27"/>
      <c r="E77" s="27" t="s">
        <v>287</v>
      </c>
      <c r="F77" s="27" t="s">
        <v>278</v>
      </c>
      <c r="G77" s="27" t="s">
        <v>279</v>
      </c>
      <c r="H77" s="27" t="s">
        <v>235</v>
      </c>
      <c r="I77" s="28" t="s">
        <v>44</v>
      </c>
    </row>
    <row r="78" spans="2:9" ht="68" x14ac:dyDescent="0.2">
      <c r="B78" s="154" t="s">
        <v>215</v>
      </c>
      <c r="C78" s="18" t="s">
        <v>43</v>
      </c>
      <c r="D78" s="19"/>
      <c r="E78" s="21" t="s">
        <v>286</v>
      </c>
      <c r="F78" s="21"/>
      <c r="G78" s="21"/>
      <c r="H78" s="21" t="s">
        <v>233</v>
      </c>
      <c r="I78" s="40" t="s">
        <v>236</v>
      </c>
    </row>
    <row r="79" spans="2:9" ht="409" customHeight="1" x14ac:dyDescent="0.2">
      <c r="B79" s="159"/>
      <c r="C79" s="15"/>
      <c r="D79" s="3" t="s">
        <v>245</v>
      </c>
      <c r="E79" s="14" t="s">
        <v>285</v>
      </c>
      <c r="F79" s="14" t="s">
        <v>280</v>
      </c>
      <c r="G79" s="14" t="s">
        <v>281</v>
      </c>
      <c r="H79" s="8" t="s">
        <v>44</v>
      </c>
      <c r="I79" s="33"/>
    </row>
    <row r="80" spans="2:9" ht="171" thickBot="1" x14ac:dyDescent="0.25">
      <c r="B80" s="155"/>
      <c r="C80" s="24"/>
      <c r="D80" s="25" t="s">
        <v>246</v>
      </c>
      <c r="E80" s="27" t="s">
        <v>284</v>
      </c>
      <c r="F80" s="27" t="s">
        <v>282</v>
      </c>
      <c r="G80" s="27" t="s">
        <v>283</v>
      </c>
      <c r="H80" s="42" t="s">
        <v>44</v>
      </c>
      <c r="I80" s="43"/>
    </row>
    <row r="81" spans="2:9" ht="28" thickBot="1" x14ac:dyDescent="0.25">
      <c r="B81" s="55"/>
      <c r="C81" s="160" t="s">
        <v>475</v>
      </c>
      <c r="D81" s="161"/>
      <c r="E81" s="161"/>
      <c r="F81" s="161"/>
      <c r="G81" s="161"/>
      <c r="H81" s="161"/>
      <c r="I81" s="162"/>
    </row>
    <row r="82" spans="2:9" ht="187" x14ac:dyDescent="0.2">
      <c r="B82" s="154" t="s">
        <v>338</v>
      </c>
      <c r="C82" s="18" t="s">
        <v>5</v>
      </c>
      <c r="D82" s="21"/>
      <c r="E82" s="21" t="s">
        <v>301</v>
      </c>
      <c r="F82" s="21" t="s">
        <v>302</v>
      </c>
      <c r="G82" s="21" t="s">
        <v>303</v>
      </c>
      <c r="H82" s="21" t="s">
        <v>235</v>
      </c>
      <c r="I82" s="22" t="s">
        <v>44</v>
      </c>
    </row>
    <row r="83" spans="2:9" ht="256" thickBot="1" x14ac:dyDescent="0.25">
      <c r="B83" s="155"/>
      <c r="C83" s="24" t="s">
        <v>8</v>
      </c>
      <c r="D83" s="27"/>
      <c r="E83" s="27" t="s">
        <v>304</v>
      </c>
      <c r="F83" s="27" t="s">
        <v>305</v>
      </c>
      <c r="G83" s="27" t="s">
        <v>306</v>
      </c>
      <c r="H83" s="27" t="s">
        <v>232</v>
      </c>
      <c r="I83" s="28" t="s">
        <v>44</v>
      </c>
    </row>
    <row r="84" spans="2:9" ht="102" x14ac:dyDescent="0.2">
      <c r="B84" s="154" t="s">
        <v>337</v>
      </c>
      <c r="C84" s="18" t="s">
        <v>15</v>
      </c>
      <c r="D84" s="19"/>
      <c r="E84" s="21" t="s">
        <v>307</v>
      </c>
      <c r="F84" s="21"/>
      <c r="G84" s="21"/>
      <c r="H84" s="21" t="s">
        <v>233</v>
      </c>
      <c r="I84" s="40" t="s">
        <v>236</v>
      </c>
    </row>
    <row r="85" spans="2:9" ht="170" x14ac:dyDescent="0.2">
      <c r="B85" s="159"/>
      <c r="C85" s="15"/>
      <c r="D85" s="3" t="s">
        <v>237</v>
      </c>
      <c r="E85" s="14" t="s">
        <v>335</v>
      </c>
      <c r="F85" s="14" t="s">
        <v>308</v>
      </c>
      <c r="G85" s="14" t="s">
        <v>309</v>
      </c>
      <c r="H85" s="8" t="s">
        <v>44</v>
      </c>
      <c r="I85" s="33"/>
    </row>
    <row r="86" spans="2:9" ht="154" thickBot="1" x14ac:dyDescent="0.25">
      <c r="B86" s="155"/>
      <c r="C86" s="24"/>
      <c r="D86" s="25" t="s">
        <v>238</v>
      </c>
      <c r="E86" s="27" t="s">
        <v>310</v>
      </c>
      <c r="F86" s="27" t="s">
        <v>311</v>
      </c>
      <c r="G86" s="27" t="s">
        <v>312</v>
      </c>
      <c r="H86" s="42" t="s">
        <v>44</v>
      </c>
      <c r="I86" s="43"/>
    </row>
    <row r="87" spans="2:9" ht="68" x14ac:dyDescent="0.2">
      <c r="B87" s="154" t="s">
        <v>339</v>
      </c>
      <c r="C87" s="18" t="s">
        <v>25</v>
      </c>
      <c r="D87" s="19"/>
      <c r="E87" s="21" t="s">
        <v>313</v>
      </c>
      <c r="F87" s="21"/>
      <c r="G87" s="21"/>
      <c r="H87" s="21" t="s">
        <v>233</v>
      </c>
      <c r="I87" s="40" t="s">
        <v>236</v>
      </c>
    </row>
    <row r="88" spans="2:9" ht="204" x14ac:dyDescent="0.2">
      <c r="B88" s="159"/>
      <c r="C88" s="15"/>
      <c r="D88" s="3" t="s">
        <v>239</v>
      </c>
      <c r="E88" s="14" t="s">
        <v>334</v>
      </c>
      <c r="F88" s="14" t="s">
        <v>314</v>
      </c>
      <c r="G88" s="14" t="s">
        <v>315</v>
      </c>
      <c r="H88" s="8" t="s">
        <v>44</v>
      </c>
      <c r="I88" s="33"/>
    </row>
    <row r="89" spans="2:9" ht="153" x14ac:dyDescent="0.2">
      <c r="B89" s="159"/>
      <c r="C89" s="15"/>
      <c r="D89" s="3" t="s">
        <v>240</v>
      </c>
      <c r="E89" s="14" t="s">
        <v>316</v>
      </c>
      <c r="F89" s="14" t="s">
        <v>317</v>
      </c>
      <c r="G89" s="14" t="s">
        <v>318</v>
      </c>
      <c r="H89" s="8" t="s">
        <v>44</v>
      </c>
      <c r="I89" s="33"/>
    </row>
    <row r="90" spans="2:9" ht="170" x14ac:dyDescent="0.2">
      <c r="B90" s="159"/>
      <c r="C90" s="15"/>
      <c r="D90" s="3" t="s">
        <v>296</v>
      </c>
      <c r="E90" s="14" t="s">
        <v>319</v>
      </c>
      <c r="F90" s="14" t="s">
        <v>320</v>
      </c>
      <c r="G90" s="14" t="s">
        <v>321</v>
      </c>
      <c r="H90" s="8" t="s">
        <v>44</v>
      </c>
      <c r="I90" s="33"/>
    </row>
    <row r="91" spans="2:9" ht="170" x14ac:dyDescent="0.2">
      <c r="B91" s="159"/>
      <c r="C91" s="15"/>
      <c r="D91" s="3" t="s">
        <v>297</v>
      </c>
      <c r="E91" s="14" t="s">
        <v>322</v>
      </c>
      <c r="F91" s="14" t="s">
        <v>323</v>
      </c>
      <c r="G91" s="14" t="s">
        <v>324</v>
      </c>
      <c r="H91" s="8" t="s">
        <v>44</v>
      </c>
      <c r="I91" s="33"/>
    </row>
    <row r="92" spans="2:9" ht="153" x14ac:dyDescent="0.2">
      <c r="B92" s="159"/>
      <c r="C92" s="15"/>
      <c r="D92" s="3" t="s">
        <v>298</v>
      </c>
      <c r="E92" s="14" t="s">
        <v>325</v>
      </c>
      <c r="F92" s="14" t="s">
        <v>326</v>
      </c>
      <c r="G92" s="14" t="s">
        <v>327</v>
      </c>
      <c r="H92" s="8" t="s">
        <v>44</v>
      </c>
      <c r="I92" s="33"/>
    </row>
    <row r="93" spans="2:9" ht="170" x14ac:dyDescent="0.2">
      <c r="B93" s="159"/>
      <c r="C93" s="15"/>
      <c r="D93" s="3" t="s">
        <v>299</v>
      </c>
      <c r="E93" s="14" t="s">
        <v>329</v>
      </c>
      <c r="F93" s="14" t="s">
        <v>328</v>
      </c>
      <c r="G93" s="14" t="s">
        <v>330</v>
      </c>
      <c r="H93" s="8" t="s">
        <v>44</v>
      </c>
      <c r="I93" s="33"/>
    </row>
    <row r="94" spans="2:9" ht="171" thickBot="1" x14ac:dyDescent="0.25">
      <c r="B94" s="155"/>
      <c r="C94" s="24"/>
      <c r="D94" s="25" t="s">
        <v>300</v>
      </c>
      <c r="E94" s="27" t="s">
        <v>331</v>
      </c>
      <c r="F94" s="27" t="s">
        <v>332</v>
      </c>
      <c r="G94" s="27" t="s">
        <v>333</v>
      </c>
      <c r="H94" s="42" t="s">
        <v>44</v>
      </c>
      <c r="I94" s="43"/>
    </row>
    <row r="95" spans="2:9" ht="28" thickBot="1" x14ac:dyDescent="0.25">
      <c r="B95" s="55"/>
      <c r="C95" s="160" t="s">
        <v>474</v>
      </c>
      <c r="D95" s="161"/>
      <c r="E95" s="161"/>
      <c r="F95" s="161"/>
      <c r="G95" s="161"/>
      <c r="H95" s="161"/>
      <c r="I95" s="162"/>
    </row>
    <row r="96" spans="2:9" ht="68" x14ac:dyDescent="0.2">
      <c r="B96" s="154" t="s">
        <v>402</v>
      </c>
      <c r="C96" s="18" t="s">
        <v>5</v>
      </c>
      <c r="D96" s="19"/>
      <c r="E96" s="21" t="s">
        <v>360</v>
      </c>
      <c r="F96" s="21"/>
      <c r="G96" s="21"/>
      <c r="H96" s="21" t="s">
        <v>233</v>
      </c>
      <c r="I96" s="40" t="s">
        <v>236</v>
      </c>
    </row>
    <row r="97" spans="2:9" ht="103" thickBot="1" x14ac:dyDescent="0.25">
      <c r="B97" s="155"/>
      <c r="C97" s="24"/>
      <c r="D97" s="25" t="s">
        <v>340</v>
      </c>
      <c r="E97" s="27" t="s">
        <v>360</v>
      </c>
      <c r="F97" s="27" t="s">
        <v>361</v>
      </c>
      <c r="G97" s="27" t="s">
        <v>362</v>
      </c>
      <c r="H97" s="42" t="s">
        <v>44</v>
      </c>
      <c r="I97" s="43"/>
    </row>
    <row r="98" spans="2:9" ht="68" x14ac:dyDescent="0.2">
      <c r="B98" s="154" t="s">
        <v>290</v>
      </c>
      <c r="C98" s="18" t="s">
        <v>15</v>
      </c>
      <c r="D98" s="19"/>
      <c r="E98" s="21" t="s">
        <v>363</v>
      </c>
      <c r="F98" s="21"/>
      <c r="G98" s="21"/>
      <c r="H98" s="21" t="s">
        <v>235</v>
      </c>
      <c r="I98" s="40" t="s">
        <v>236</v>
      </c>
    </row>
    <row r="99" spans="2:9" ht="68" x14ac:dyDescent="0.2">
      <c r="B99" s="159"/>
      <c r="C99" s="15"/>
      <c r="D99" s="3" t="s">
        <v>237</v>
      </c>
      <c r="E99" s="14" t="s">
        <v>365</v>
      </c>
      <c r="F99" s="14" t="s">
        <v>364</v>
      </c>
      <c r="G99" s="14" t="s">
        <v>366</v>
      </c>
      <c r="H99" s="8" t="s">
        <v>44</v>
      </c>
      <c r="I99" s="33"/>
    </row>
    <row r="100" spans="2:9" ht="51" x14ac:dyDescent="0.2">
      <c r="B100" s="159"/>
      <c r="C100" s="15"/>
      <c r="D100" s="3" t="s">
        <v>238</v>
      </c>
      <c r="E100" s="14" t="s">
        <v>367</v>
      </c>
      <c r="F100" s="14" t="s">
        <v>368</v>
      </c>
      <c r="G100" s="14" t="s">
        <v>369</v>
      </c>
      <c r="H100" s="8" t="s">
        <v>44</v>
      </c>
      <c r="I100" s="33"/>
    </row>
    <row r="101" spans="2:9" ht="69" thickBot="1" x14ac:dyDescent="0.25">
      <c r="B101" s="155"/>
      <c r="C101" s="24"/>
      <c r="D101" s="25" t="s">
        <v>341</v>
      </c>
      <c r="E101" s="27" t="s">
        <v>370</v>
      </c>
      <c r="F101" s="27" t="s">
        <v>371</v>
      </c>
      <c r="G101" s="27" t="s">
        <v>372</v>
      </c>
      <c r="H101" s="42" t="s">
        <v>44</v>
      </c>
      <c r="I101" s="43"/>
    </row>
    <row r="102" spans="2:9" ht="85" x14ac:dyDescent="0.2">
      <c r="B102" s="154" t="s">
        <v>337</v>
      </c>
      <c r="C102" s="34" t="s">
        <v>25</v>
      </c>
      <c r="D102" s="19"/>
      <c r="E102" s="21" t="s">
        <v>373</v>
      </c>
      <c r="F102" s="21"/>
      <c r="G102" s="21"/>
      <c r="H102" s="21" t="s">
        <v>234</v>
      </c>
      <c r="I102" s="40" t="s">
        <v>236</v>
      </c>
    </row>
    <row r="103" spans="2:9" ht="153" x14ac:dyDescent="0.2">
      <c r="B103" s="159"/>
      <c r="C103" s="15"/>
      <c r="D103" s="3" t="s">
        <v>239</v>
      </c>
      <c r="E103" s="14" t="s">
        <v>375</v>
      </c>
      <c r="F103" s="14" t="s">
        <v>374</v>
      </c>
      <c r="G103" s="14" t="s">
        <v>376</v>
      </c>
      <c r="H103" s="8" t="s">
        <v>44</v>
      </c>
      <c r="I103" s="33"/>
    </row>
    <row r="104" spans="2:9" ht="86" thickBot="1" x14ac:dyDescent="0.25">
      <c r="B104" s="155"/>
      <c r="C104" s="24"/>
      <c r="D104" s="25" t="s">
        <v>240</v>
      </c>
      <c r="E104" s="27" t="s">
        <v>377</v>
      </c>
      <c r="F104" s="27" t="s">
        <v>378</v>
      </c>
      <c r="G104" s="27" t="s">
        <v>379</v>
      </c>
      <c r="H104" s="42" t="s">
        <v>44</v>
      </c>
      <c r="I104" s="43"/>
    </row>
    <row r="105" spans="2:9" ht="119" x14ac:dyDescent="0.2">
      <c r="B105" s="154" t="s">
        <v>339</v>
      </c>
      <c r="C105" s="18" t="s">
        <v>37</v>
      </c>
      <c r="D105" s="19"/>
      <c r="E105" s="21" t="s">
        <v>380</v>
      </c>
      <c r="F105" s="21"/>
      <c r="G105" s="21"/>
      <c r="H105" s="21" t="s">
        <v>232</v>
      </c>
      <c r="I105" s="40" t="s">
        <v>236</v>
      </c>
    </row>
    <row r="106" spans="2:9" ht="153" x14ac:dyDescent="0.2">
      <c r="B106" s="159"/>
      <c r="C106" s="15"/>
      <c r="D106" s="3" t="s">
        <v>342</v>
      </c>
      <c r="E106" s="14" t="s">
        <v>381</v>
      </c>
      <c r="F106" s="14" t="s">
        <v>382</v>
      </c>
      <c r="G106" s="14" t="s">
        <v>383</v>
      </c>
      <c r="H106" s="8" t="s">
        <v>44</v>
      </c>
      <c r="I106" s="33"/>
    </row>
    <row r="107" spans="2:9" ht="136" x14ac:dyDescent="0.2">
      <c r="B107" s="159"/>
      <c r="C107" s="15"/>
      <c r="D107" s="3" t="s">
        <v>343</v>
      </c>
      <c r="E107" s="14" t="s">
        <v>384</v>
      </c>
      <c r="F107" s="14" t="s">
        <v>385</v>
      </c>
      <c r="G107" s="14" t="s">
        <v>386</v>
      </c>
      <c r="H107" s="8" t="s">
        <v>44</v>
      </c>
      <c r="I107" s="33"/>
    </row>
    <row r="108" spans="2:9" ht="204" x14ac:dyDescent="0.2">
      <c r="B108" s="159"/>
      <c r="C108" s="15"/>
      <c r="D108" s="3" t="s">
        <v>344</v>
      </c>
      <c r="E108" s="14" t="s">
        <v>387</v>
      </c>
      <c r="F108" s="14" t="s">
        <v>390</v>
      </c>
      <c r="G108" s="14" t="s">
        <v>388</v>
      </c>
      <c r="H108" s="8" t="s">
        <v>44</v>
      </c>
      <c r="I108" s="33"/>
    </row>
    <row r="109" spans="2:9" ht="136" x14ac:dyDescent="0.2">
      <c r="B109" s="159"/>
      <c r="C109" s="15"/>
      <c r="D109" s="3" t="s">
        <v>345</v>
      </c>
      <c r="E109" s="14" t="s">
        <v>389</v>
      </c>
      <c r="F109" s="14" t="s">
        <v>391</v>
      </c>
      <c r="G109" s="14" t="s">
        <v>392</v>
      </c>
      <c r="H109" s="8" t="s">
        <v>44</v>
      </c>
      <c r="I109" s="33"/>
    </row>
    <row r="110" spans="2:9" ht="136" x14ac:dyDescent="0.2">
      <c r="B110" s="159"/>
      <c r="C110" s="15"/>
      <c r="D110" s="3" t="s">
        <v>346</v>
      </c>
      <c r="E110" s="14" t="s">
        <v>393</v>
      </c>
      <c r="F110" s="14" t="s">
        <v>394</v>
      </c>
      <c r="G110" s="14" t="s">
        <v>395</v>
      </c>
      <c r="H110" s="8" t="s">
        <v>44</v>
      </c>
      <c r="I110" s="33"/>
    </row>
    <row r="111" spans="2:9" ht="136" x14ac:dyDescent="0.2">
      <c r="B111" s="159"/>
      <c r="C111" s="15"/>
      <c r="D111" s="3" t="s">
        <v>347</v>
      </c>
      <c r="E111" s="14" t="s">
        <v>397</v>
      </c>
      <c r="F111" s="14" t="s">
        <v>396</v>
      </c>
      <c r="G111" s="14" t="s">
        <v>398</v>
      </c>
      <c r="H111" s="8" t="s">
        <v>44</v>
      </c>
      <c r="I111" s="33"/>
    </row>
    <row r="112" spans="2:9" ht="120" thickBot="1" x14ac:dyDescent="0.25">
      <c r="B112" s="155"/>
      <c r="C112" s="24"/>
      <c r="D112" s="25" t="s">
        <v>348</v>
      </c>
      <c r="E112" s="27" t="s">
        <v>399</v>
      </c>
      <c r="F112" s="27" t="s">
        <v>400</v>
      </c>
      <c r="G112" s="27" t="s">
        <v>401</v>
      </c>
      <c r="H112" s="42" t="s">
        <v>44</v>
      </c>
      <c r="I112" s="43"/>
    </row>
    <row r="113" spans="2:9" ht="171" thickBot="1" x14ac:dyDescent="0.25">
      <c r="B113" s="92"/>
      <c r="C113" s="93" t="s">
        <v>40</v>
      </c>
      <c r="D113" s="94"/>
      <c r="E113" s="95" t="s">
        <v>1813</v>
      </c>
      <c r="F113" s="95" t="s">
        <v>1814</v>
      </c>
      <c r="G113" s="95" t="s">
        <v>1815</v>
      </c>
      <c r="H113" s="43" t="s">
        <v>233</v>
      </c>
      <c r="I113" s="42" t="s">
        <v>44</v>
      </c>
    </row>
    <row r="114" spans="2:9" ht="28" thickBot="1" x14ac:dyDescent="0.25">
      <c r="B114" s="55"/>
      <c r="C114" s="160" t="s">
        <v>472</v>
      </c>
      <c r="D114" s="161"/>
      <c r="E114" s="161"/>
      <c r="F114" s="161"/>
      <c r="G114" s="161"/>
      <c r="H114" s="161"/>
      <c r="I114" s="162"/>
    </row>
    <row r="115" spans="2:9" ht="51" x14ac:dyDescent="0.2">
      <c r="B115" s="156" t="s">
        <v>185</v>
      </c>
      <c r="C115" s="18" t="s">
        <v>5</v>
      </c>
      <c r="D115" s="21"/>
      <c r="E115" s="19" t="s">
        <v>404</v>
      </c>
      <c r="F115" s="21"/>
      <c r="G115" s="21"/>
      <c r="H115" s="21" t="s">
        <v>233</v>
      </c>
      <c r="I115" s="40" t="s">
        <v>236</v>
      </c>
    </row>
    <row r="116" spans="2:9" ht="408" customHeight="1" thickBot="1" x14ac:dyDescent="0.25">
      <c r="B116" s="158"/>
      <c r="C116" s="24"/>
      <c r="D116" s="25" t="s">
        <v>340</v>
      </c>
      <c r="E116" s="27" t="s">
        <v>405</v>
      </c>
      <c r="F116" s="27" t="s">
        <v>406</v>
      </c>
      <c r="G116" s="27" t="s">
        <v>407</v>
      </c>
      <c r="H116" s="42" t="s">
        <v>44</v>
      </c>
      <c r="I116" s="43"/>
    </row>
    <row r="117" spans="2:9" ht="68" x14ac:dyDescent="0.2">
      <c r="B117" s="156" t="s">
        <v>290</v>
      </c>
      <c r="C117" s="18" t="s">
        <v>15</v>
      </c>
      <c r="D117" s="19"/>
      <c r="E117" s="21" t="s">
        <v>412</v>
      </c>
      <c r="F117" s="21"/>
      <c r="G117" s="21"/>
      <c r="H117" s="21" t="s">
        <v>234</v>
      </c>
      <c r="I117" s="40" t="s">
        <v>236</v>
      </c>
    </row>
    <row r="118" spans="2:9" ht="255" x14ac:dyDescent="0.2">
      <c r="B118" s="157"/>
      <c r="C118" s="15"/>
      <c r="D118" s="3" t="s">
        <v>237</v>
      </c>
      <c r="E118" s="14" t="s">
        <v>408</v>
      </c>
      <c r="F118" s="14" t="s">
        <v>409</v>
      </c>
      <c r="G118" s="14" t="s">
        <v>410</v>
      </c>
      <c r="H118" s="8" t="s">
        <v>44</v>
      </c>
      <c r="I118" s="33"/>
    </row>
    <row r="119" spans="2:9" ht="187" x14ac:dyDescent="0.2">
      <c r="B119" s="157"/>
      <c r="C119" s="15"/>
      <c r="D119" s="3" t="s">
        <v>238</v>
      </c>
      <c r="E119" s="14" t="s">
        <v>411</v>
      </c>
      <c r="F119" s="14" t="s">
        <v>413</v>
      </c>
      <c r="G119" s="14" t="s">
        <v>414</v>
      </c>
      <c r="H119" s="8" t="s">
        <v>44</v>
      </c>
      <c r="I119" s="33"/>
    </row>
    <row r="120" spans="2:9" ht="307" thickBot="1" x14ac:dyDescent="0.25">
      <c r="B120" s="158"/>
      <c r="C120" s="24"/>
      <c r="D120" s="25" t="s">
        <v>341</v>
      </c>
      <c r="E120" s="27" t="s">
        <v>415</v>
      </c>
      <c r="F120" s="27" t="s">
        <v>416</v>
      </c>
      <c r="G120" s="27" t="s">
        <v>417</v>
      </c>
      <c r="H120" s="42" t="s">
        <v>44</v>
      </c>
      <c r="I120" s="43"/>
    </row>
    <row r="121" spans="2:9" ht="85" x14ac:dyDescent="0.2">
      <c r="B121" s="156" t="s">
        <v>337</v>
      </c>
      <c r="C121" s="18" t="s">
        <v>25</v>
      </c>
      <c r="D121" s="19"/>
      <c r="E121" s="21" t="s">
        <v>418</v>
      </c>
      <c r="F121" s="21"/>
      <c r="G121" s="21"/>
      <c r="H121" s="21" t="s">
        <v>235</v>
      </c>
      <c r="I121" s="40" t="s">
        <v>236</v>
      </c>
    </row>
    <row r="122" spans="2:9" ht="102" x14ac:dyDescent="0.2">
      <c r="B122" s="157"/>
      <c r="C122" s="15"/>
      <c r="D122" s="3" t="s">
        <v>239</v>
      </c>
      <c r="E122" s="14" t="s">
        <v>419</v>
      </c>
      <c r="F122" s="14" t="s">
        <v>420</v>
      </c>
      <c r="G122" s="14" t="s">
        <v>421</v>
      </c>
      <c r="H122" s="8" t="s">
        <v>44</v>
      </c>
      <c r="I122" s="33"/>
    </row>
    <row r="123" spans="2:9" ht="102" x14ac:dyDescent="0.2">
      <c r="B123" s="157"/>
      <c r="C123" s="15"/>
      <c r="D123" s="3" t="s">
        <v>240</v>
      </c>
      <c r="E123" s="14" t="s">
        <v>422</v>
      </c>
      <c r="F123" s="14" t="s">
        <v>423</v>
      </c>
      <c r="G123" s="14" t="s">
        <v>424</v>
      </c>
      <c r="H123" s="8" t="s">
        <v>44</v>
      </c>
      <c r="I123" s="33"/>
    </row>
    <row r="124" spans="2:9" ht="136" x14ac:dyDescent="0.2">
      <c r="B124" s="157"/>
      <c r="C124" s="15"/>
      <c r="D124" s="3" t="s">
        <v>296</v>
      </c>
      <c r="E124" s="14" t="s">
        <v>425</v>
      </c>
      <c r="F124" s="14" t="s">
        <v>426</v>
      </c>
      <c r="G124" s="14" t="s">
        <v>427</v>
      </c>
      <c r="H124" s="8" t="s">
        <v>44</v>
      </c>
      <c r="I124" s="33"/>
    </row>
    <row r="125" spans="2:9" ht="119" x14ac:dyDescent="0.2">
      <c r="B125" s="157"/>
      <c r="C125" s="15"/>
      <c r="D125" s="3" t="s">
        <v>297</v>
      </c>
      <c r="E125" s="14" t="s">
        <v>428</v>
      </c>
      <c r="F125" s="14" t="s">
        <v>429</v>
      </c>
      <c r="G125" s="14" t="s">
        <v>430</v>
      </c>
      <c r="H125" s="8" t="s">
        <v>44</v>
      </c>
      <c r="I125" s="33"/>
    </row>
    <row r="126" spans="2:9" ht="102" x14ac:dyDescent="0.2">
      <c r="B126" s="157"/>
      <c r="C126" s="15"/>
      <c r="D126" s="3" t="s">
        <v>298</v>
      </c>
      <c r="E126" s="14" t="s">
        <v>431</v>
      </c>
      <c r="F126" s="14" t="s">
        <v>432</v>
      </c>
      <c r="G126" s="14" t="s">
        <v>433</v>
      </c>
      <c r="H126" s="8" t="s">
        <v>44</v>
      </c>
      <c r="I126" s="33"/>
    </row>
    <row r="127" spans="2:9" ht="119" x14ac:dyDescent="0.2">
      <c r="B127" s="157"/>
      <c r="C127" s="15"/>
      <c r="D127" s="3" t="s">
        <v>299</v>
      </c>
      <c r="E127" s="14" t="s">
        <v>434</v>
      </c>
      <c r="F127" s="14" t="s">
        <v>432</v>
      </c>
      <c r="G127" s="14" t="s">
        <v>435</v>
      </c>
      <c r="H127" s="8" t="s">
        <v>44</v>
      </c>
      <c r="I127" s="33"/>
    </row>
    <row r="128" spans="2:9" ht="119" x14ac:dyDescent="0.2">
      <c r="B128" s="157"/>
      <c r="C128" s="15"/>
      <c r="D128" s="3" t="s">
        <v>300</v>
      </c>
      <c r="E128" s="14" t="s">
        <v>436</v>
      </c>
      <c r="F128" s="14" t="s">
        <v>437</v>
      </c>
      <c r="G128" s="14" t="s">
        <v>438</v>
      </c>
      <c r="H128" s="8" t="s">
        <v>44</v>
      </c>
      <c r="I128" s="33"/>
    </row>
    <row r="129" spans="2:9" ht="102" x14ac:dyDescent="0.2">
      <c r="B129" s="157"/>
      <c r="C129" s="15"/>
      <c r="D129" s="3" t="s">
        <v>349</v>
      </c>
      <c r="E129" s="14" t="s">
        <v>439</v>
      </c>
      <c r="F129" s="14" t="s">
        <v>440</v>
      </c>
      <c r="G129" s="14" t="s">
        <v>441</v>
      </c>
      <c r="H129" s="8" t="s">
        <v>44</v>
      </c>
      <c r="I129" s="33"/>
    </row>
    <row r="130" spans="2:9" ht="137" thickBot="1" x14ac:dyDescent="0.25">
      <c r="B130" s="158"/>
      <c r="C130" s="24" t="s">
        <v>28</v>
      </c>
      <c r="D130" s="25"/>
      <c r="E130" s="27" t="s">
        <v>442</v>
      </c>
      <c r="F130" s="27" t="s">
        <v>443</v>
      </c>
      <c r="G130" s="27" t="s">
        <v>444</v>
      </c>
      <c r="H130" s="27" t="s">
        <v>232</v>
      </c>
      <c r="I130" s="28" t="s">
        <v>44</v>
      </c>
    </row>
    <row r="131" spans="2:9" ht="28" thickBot="1" x14ac:dyDescent="0.25">
      <c r="B131" s="55"/>
      <c r="C131" s="160" t="s">
        <v>473</v>
      </c>
      <c r="D131" s="161"/>
      <c r="E131" s="161"/>
      <c r="F131" s="161"/>
      <c r="G131" s="161"/>
      <c r="H131" s="161"/>
      <c r="I131" s="162"/>
    </row>
    <row r="132" spans="2:9" ht="51" x14ac:dyDescent="0.2">
      <c r="B132" s="154" t="s">
        <v>186</v>
      </c>
      <c r="C132" s="18" t="s">
        <v>350</v>
      </c>
      <c r="D132" s="21"/>
      <c r="E132" s="44" t="s">
        <v>445</v>
      </c>
      <c r="F132" s="21"/>
      <c r="G132" s="21"/>
      <c r="H132" s="21" t="s">
        <v>233</v>
      </c>
      <c r="I132" s="40" t="s">
        <v>236</v>
      </c>
    </row>
    <row r="133" spans="2:9" ht="86" thickBot="1" x14ac:dyDescent="0.25">
      <c r="B133" s="155"/>
      <c r="C133" s="24"/>
      <c r="D133" s="25" t="s">
        <v>351</v>
      </c>
      <c r="E133" s="27" t="s">
        <v>446</v>
      </c>
      <c r="F133" s="27" t="s">
        <v>447</v>
      </c>
      <c r="G133" s="27" t="s">
        <v>448</v>
      </c>
      <c r="H133" s="42" t="s">
        <v>44</v>
      </c>
      <c r="I133" s="43"/>
    </row>
    <row r="134" spans="2:9" ht="51" x14ac:dyDescent="0.2">
      <c r="B134" s="154" t="s">
        <v>189</v>
      </c>
      <c r="C134" s="45" t="s">
        <v>352</v>
      </c>
      <c r="D134" s="46"/>
      <c r="E134" s="21" t="s">
        <v>449</v>
      </c>
      <c r="F134" s="21"/>
      <c r="G134" s="21"/>
      <c r="H134" s="21" t="s">
        <v>234</v>
      </c>
      <c r="I134" s="40" t="s">
        <v>236</v>
      </c>
    </row>
    <row r="135" spans="2:9" ht="153" x14ac:dyDescent="0.2">
      <c r="B135" s="159"/>
      <c r="C135" s="17"/>
      <c r="D135" s="10" t="s">
        <v>353</v>
      </c>
      <c r="E135" s="14" t="s">
        <v>450</v>
      </c>
      <c r="F135" s="14" t="s">
        <v>451</v>
      </c>
      <c r="G135" s="14" t="s">
        <v>452</v>
      </c>
      <c r="H135" s="8" t="s">
        <v>44</v>
      </c>
      <c r="I135" s="33"/>
    </row>
    <row r="136" spans="2:9" ht="68" x14ac:dyDescent="0.2">
      <c r="B136" s="159"/>
      <c r="C136" s="17"/>
      <c r="D136" s="10" t="s">
        <v>354</v>
      </c>
      <c r="E136" s="14" t="s">
        <v>453</v>
      </c>
      <c r="F136" s="14" t="s">
        <v>454</v>
      </c>
      <c r="G136" s="14" t="s">
        <v>455</v>
      </c>
      <c r="H136" s="8" t="s">
        <v>44</v>
      </c>
      <c r="I136" s="33"/>
    </row>
    <row r="137" spans="2:9" ht="103" thickBot="1" x14ac:dyDescent="0.25">
      <c r="B137" s="155"/>
      <c r="C137" s="47"/>
      <c r="D137" s="48" t="s">
        <v>355</v>
      </c>
      <c r="E137" s="27" t="s">
        <v>456</v>
      </c>
      <c r="F137" s="27" t="s">
        <v>457</v>
      </c>
      <c r="G137" s="27" t="s">
        <v>458</v>
      </c>
      <c r="H137" s="42" t="s">
        <v>44</v>
      </c>
      <c r="I137" s="43"/>
    </row>
    <row r="138" spans="2:9" ht="68" x14ac:dyDescent="0.2">
      <c r="B138" s="154" t="s">
        <v>206</v>
      </c>
      <c r="C138" s="34" t="s">
        <v>356</v>
      </c>
      <c r="D138" s="46"/>
      <c r="E138" s="21" t="s">
        <v>459</v>
      </c>
      <c r="F138" s="21"/>
      <c r="G138" s="21"/>
      <c r="H138" s="21" t="s">
        <v>235</v>
      </c>
      <c r="I138" s="40" t="s">
        <v>236</v>
      </c>
    </row>
    <row r="139" spans="2:9" ht="171" thickBot="1" x14ac:dyDescent="0.25">
      <c r="B139" s="155"/>
      <c r="C139" s="35"/>
      <c r="D139" s="48" t="s">
        <v>357</v>
      </c>
      <c r="E139" s="27" t="s">
        <v>460</v>
      </c>
      <c r="F139" s="27" t="s">
        <v>461</v>
      </c>
      <c r="G139" s="27" t="s">
        <v>462</v>
      </c>
      <c r="H139" s="42" t="s">
        <v>44</v>
      </c>
      <c r="I139" s="43"/>
    </row>
    <row r="140" spans="2:9" ht="68" x14ac:dyDescent="0.2">
      <c r="B140" s="154" t="s">
        <v>215</v>
      </c>
      <c r="C140" s="34" t="s">
        <v>358</v>
      </c>
      <c r="D140" s="46"/>
      <c r="E140" s="21" t="s">
        <v>464</v>
      </c>
      <c r="F140" s="21"/>
      <c r="G140" s="21"/>
      <c r="H140" s="21" t="s">
        <v>233</v>
      </c>
      <c r="I140" s="40" t="s">
        <v>236</v>
      </c>
    </row>
    <row r="141" spans="2:9" ht="103" thickBot="1" x14ac:dyDescent="0.25">
      <c r="B141" s="155"/>
      <c r="C141" s="35"/>
      <c r="D141" s="48" t="s">
        <v>359</v>
      </c>
      <c r="E141" s="27" t="s">
        <v>463</v>
      </c>
      <c r="F141" s="27" t="s">
        <v>465</v>
      </c>
      <c r="G141" s="27" t="s">
        <v>466</v>
      </c>
      <c r="H141" s="42" t="s">
        <v>44</v>
      </c>
      <c r="I141" s="43"/>
    </row>
  </sheetData>
  <mergeCells count="35">
    <mergeCell ref="B11:B14"/>
    <mergeCell ref="B2:I2"/>
    <mergeCell ref="C131:I131"/>
    <mergeCell ref="C114:I114"/>
    <mergeCell ref="C95:I95"/>
    <mergeCell ref="C81:I81"/>
    <mergeCell ref="B96:B97"/>
    <mergeCell ref="B98:B101"/>
    <mergeCell ref="B102:B104"/>
    <mergeCell ref="B105:B112"/>
    <mergeCell ref="B115:B116"/>
    <mergeCell ref="B117:B120"/>
    <mergeCell ref="B76:B77"/>
    <mergeCell ref="B78:B80"/>
    <mergeCell ref="B87:B94"/>
    <mergeCell ref="C63:I63"/>
    <mergeCell ref="C4:I4"/>
    <mergeCell ref="B15:B16"/>
    <mergeCell ref="B17:B24"/>
    <mergeCell ref="B25:B35"/>
    <mergeCell ref="B84:B86"/>
    <mergeCell ref="B82:B83"/>
    <mergeCell ref="B36:B37"/>
    <mergeCell ref="B38:B40"/>
    <mergeCell ref="B41:B50"/>
    <mergeCell ref="B51:B62"/>
    <mergeCell ref="B65:B67"/>
    <mergeCell ref="B68:B75"/>
    <mergeCell ref="B5:B7"/>
    <mergeCell ref="B8:B10"/>
    <mergeCell ref="B138:B139"/>
    <mergeCell ref="B140:B141"/>
    <mergeCell ref="B121:B130"/>
    <mergeCell ref="B132:B133"/>
    <mergeCell ref="B134:B137"/>
  </mergeCells>
  <conditionalFormatting sqref="H5:H19">
    <cfRule type="cellIs" dxfId="415" priority="234" operator="equal">
      <formula>"Not Implemented"</formula>
    </cfRule>
    <cfRule type="cellIs" dxfId="414" priority="233" operator="equal">
      <formula>"Implemented"</formula>
    </cfRule>
    <cfRule type="cellIs" dxfId="413" priority="232" operator="equal">
      <formula>"Partially Implemented"</formula>
    </cfRule>
    <cfRule type="cellIs" dxfId="412" priority="231" operator="equal">
      <formula>"Not Applicable"</formula>
    </cfRule>
  </conditionalFormatting>
  <conditionalFormatting sqref="H20:H23">
    <cfRule type="containsText" dxfId="411" priority="178" operator="containsText" text=" ">
      <formula>NOT(ISERROR(SEARCH(" ",H20)))</formula>
    </cfRule>
  </conditionalFormatting>
  <conditionalFormatting sqref="H24:H26">
    <cfRule type="cellIs" dxfId="410" priority="125" operator="equal">
      <formula>"Not Implemented"</formula>
    </cfRule>
    <cfRule type="cellIs" dxfId="409" priority="124" operator="equal">
      <formula>"Implemented"</formula>
    </cfRule>
    <cfRule type="cellIs" dxfId="408" priority="123" operator="equal">
      <formula>"Partially Implemented"</formula>
    </cfRule>
    <cfRule type="cellIs" dxfId="407" priority="122" operator="equal">
      <formula>"Not Applicable"</formula>
    </cfRule>
  </conditionalFormatting>
  <conditionalFormatting sqref="H27:H28">
    <cfRule type="containsText" dxfId="406" priority="182" operator="containsText" text=" ">
      <formula>NOT(ISERROR(SEARCH(" ",H27)))</formula>
    </cfRule>
  </conditionalFormatting>
  <conditionalFormatting sqref="H29">
    <cfRule type="cellIs" dxfId="405" priority="121" operator="equal">
      <formula>"Not Implemented"</formula>
    </cfRule>
    <cfRule type="cellIs" dxfId="404" priority="120" operator="equal">
      <formula>"Implemented"</formula>
    </cfRule>
    <cfRule type="cellIs" dxfId="403" priority="119" operator="equal">
      <formula>"Partially Implemented"</formula>
    </cfRule>
    <cfRule type="cellIs" dxfId="402" priority="118" operator="equal">
      <formula>"Not Applicable"</formula>
    </cfRule>
  </conditionalFormatting>
  <conditionalFormatting sqref="H30:H34">
    <cfRule type="containsText" dxfId="401" priority="184" operator="containsText" text=" ">
      <formula>NOT(ISERROR(SEARCH(" ",H30)))</formula>
    </cfRule>
  </conditionalFormatting>
  <conditionalFormatting sqref="H35:H43">
    <cfRule type="cellIs" dxfId="400" priority="214" operator="equal">
      <formula>"Not Implemented"</formula>
    </cfRule>
    <cfRule type="cellIs" dxfId="399" priority="213" operator="equal">
      <formula>"Implemented"</formula>
    </cfRule>
    <cfRule type="cellIs" dxfId="398" priority="212" operator="equal">
      <formula>"Partially Implemented"</formula>
    </cfRule>
    <cfRule type="cellIs" dxfId="397" priority="211" operator="equal">
      <formula>"Not Applicable"</formula>
    </cfRule>
  </conditionalFormatting>
  <conditionalFormatting sqref="H44:H45">
    <cfRule type="containsText" dxfId="396" priority="190" operator="containsText" text=" ">
      <formula>NOT(ISERROR(SEARCH(" ",H44)))</formula>
    </cfRule>
  </conditionalFormatting>
  <conditionalFormatting sqref="H46">
    <cfRule type="cellIs" dxfId="395" priority="1" operator="equal">
      <formula>"Not Applicable"</formula>
    </cfRule>
    <cfRule type="cellIs" dxfId="394" priority="2" operator="equal">
      <formula>"Partially Implemented"</formula>
    </cfRule>
    <cfRule type="cellIs" dxfId="393" priority="4" operator="equal">
      <formula>"Not Implemented"</formula>
    </cfRule>
    <cfRule type="cellIs" dxfId="392" priority="3" operator="equal">
      <formula>"Implemented"</formula>
    </cfRule>
  </conditionalFormatting>
  <conditionalFormatting sqref="H47:H48">
    <cfRule type="containsText" dxfId="391" priority="192" operator="containsText" text=" ">
      <formula>NOT(ISERROR(SEARCH(" ",H47)))</formula>
    </cfRule>
  </conditionalFormatting>
  <conditionalFormatting sqref="H49:H53">
    <cfRule type="cellIs" dxfId="390" priority="5" operator="equal">
      <formula>"Not Applicable"</formula>
    </cfRule>
    <cfRule type="cellIs" dxfId="389" priority="6" operator="equal">
      <formula>"Partially Implemented"</formula>
    </cfRule>
    <cfRule type="cellIs" dxfId="388" priority="7" operator="equal">
      <formula>"Implemented"</formula>
    </cfRule>
    <cfRule type="cellIs" dxfId="387" priority="8" operator="equal">
      <formula>"Not Implemented"</formula>
    </cfRule>
  </conditionalFormatting>
  <conditionalFormatting sqref="H54:H57">
    <cfRule type="containsText" dxfId="386" priority="196" operator="containsText" text=" ">
      <formula>NOT(ISERROR(SEARCH(" ",H54)))</formula>
    </cfRule>
  </conditionalFormatting>
  <conditionalFormatting sqref="H58">
    <cfRule type="cellIs" dxfId="385" priority="130" operator="equal">
      <formula>"Not Applicable"</formula>
    </cfRule>
    <cfRule type="cellIs" dxfId="384" priority="131" operator="equal">
      <formula>"Partially Implemented"</formula>
    </cfRule>
    <cfRule type="cellIs" dxfId="383" priority="132" operator="equal">
      <formula>"Implemented"</formula>
    </cfRule>
    <cfRule type="cellIs" dxfId="382" priority="133" operator="equal">
      <formula>"Not Implemented"</formula>
    </cfRule>
  </conditionalFormatting>
  <conditionalFormatting sqref="H59:H61">
    <cfRule type="containsText" dxfId="381" priority="198" operator="containsText" text=" ">
      <formula>NOT(ISERROR(SEARCH(" ",H59)))</formula>
    </cfRule>
  </conditionalFormatting>
  <conditionalFormatting sqref="H62">
    <cfRule type="cellIs" dxfId="380" priority="200" operator="equal">
      <formula>"Partially Implemented"</formula>
    </cfRule>
    <cfRule type="cellIs" dxfId="379" priority="199" operator="equal">
      <formula>"Not Applicable"</formula>
    </cfRule>
    <cfRule type="cellIs" dxfId="378" priority="202" operator="equal">
      <formula>"Not Implemented"</formula>
    </cfRule>
    <cfRule type="cellIs" dxfId="377" priority="201" operator="equal">
      <formula>"Implemented"</formula>
    </cfRule>
  </conditionalFormatting>
  <conditionalFormatting sqref="H64:H65">
    <cfRule type="cellIs" dxfId="376" priority="105" operator="equal">
      <formula>"Not Applicable"</formula>
    </cfRule>
    <cfRule type="cellIs" dxfId="375" priority="106" operator="equal">
      <formula>"Partially Implemented"</formula>
    </cfRule>
    <cfRule type="cellIs" dxfId="374" priority="107" operator="equal">
      <formula>"Implemented"</formula>
    </cfRule>
    <cfRule type="cellIs" dxfId="373" priority="108" operator="equal">
      <formula>"Not Implemented"</formula>
    </cfRule>
  </conditionalFormatting>
  <conditionalFormatting sqref="H66:H67">
    <cfRule type="containsText" dxfId="372" priority="116" operator="containsText" text=" ">
      <formula>NOT(ISERROR(SEARCH(" ",H66)))</formula>
    </cfRule>
  </conditionalFormatting>
  <conditionalFormatting sqref="H68">
    <cfRule type="cellIs" dxfId="371" priority="99" operator="equal">
      <formula>"Implemented"</formula>
    </cfRule>
    <cfRule type="cellIs" dxfId="370" priority="98" operator="equal">
      <formula>"Partially Implemented"</formula>
    </cfRule>
    <cfRule type="cellIs" dxfId="369" priority="97" operator="equal">
      <formula>"Not Applicable"</formula>
    </cfRule>
    <cfRule type="cellIs" dxfId="368" priority="100" operator="equal">
      <formula>"Not Implemented"</formula>
    </cfRule>
  </conditionalFormatting>
  <conditionalFormatting sqref="H69:H70">
    <cfRule type="containsText" dxfId="367" priority="114" operator="containsText" text=" ">
      <formula>NOT(ISERROR(SEARCH(" ",H69)))</formula>
    </cfRule>
  </conditionalFormatting>
  <conditionalFormatting sqref="H71">
    <cfRule type="cellIs" dxfId="366" priority="92" operator="equal">
      <formula>"Not Implemented"</formula>
    </cfRule>
    <cfRule type="cellIs" dxfId="365" priority="91" operator="equal">
      <formula>"Implemented"</formula>
    </cfRule>
    <cfRule type="cellIs" dxfId="364" priority="90" operator="equal">
      <formula>"Partially Implemented"</formula>
    </cfRule>
    <cfRule type="cellIs" dxfId="363" priority="89" operator="equal">
      <formula>"Not Applicable"</formula>
    </cfRule>
  </conditionalFormatting>
  <conditionalFormatting sqref="H72:H75">
    <cfRule type="containsText" dxfId="362" priority="113" operator="containsText" text=" ">
      <formula>NOT(ISERROR(SEARCH(" ",H72)))</formula>
    </cfRule>
  </conditionalFormatting>
  <conditionalFormatting sqref="H76:H78">
    <cfRule type="cellIs" dxfId="361" priority="77" operator="equal">
      <formula>"Not Applicable"</formula>
    </cfRule>
    <cfRule type="cellIs" dxfId="360" priority="80" operator="equal">
      <formula>"Not Implemented"</formula>
    </cfRule>
    <cfRule type="cellIs" dxfId="359" priority="79" operator="equal">
      <formula>"Implemented"</formula>
    </cfRule>
    <cfRule type="cellIs" dxfId="358" priority="78" operator="equal">
      <formula>"Partially Implemented"</formula>
    </cfRule>
  </conditionalFormatting>
  <conditionalFormatting sqref="H79:H80">
    <cfRule type="containsText" dxfId="357" priority="109" operator="containsText" text=" ">
      <formula>NOT(ISERROR(SEARCH(" ",H79)))</formula>
    </cfRule>
  </conditionalFormatting>
  <conditionalFormatting sqref="H82:H84">
    <cfRule type="cellIs" dxfId="356" priority="63" operator="equal">
      <formula>"Implemented"</formula>
    </cfRule>
    <cfRule type="cellIs" dxfId="355" priority="64" operator="equal">
      <formula>"Not Implemented"</formula>
    </cfRule>
    <cfRule type="cellIs" dxfId="354" priority="62" operator="equal">
      <formula>"Partially Implemented"</formula>
    </cfRule>
    <cfRule type="cellIs" dxfId="353" priority="61" operator="equal">
      <formula>"Not Applicable"</formula>
    </cfRule>
  </conditionalFormatting>
  <conditionalFormatting sqref="H85:H86">
    <cfRule type="containsText" dxfId="352" priority="70" operator="containsText" text=" ">
      <formula>NOT(ISERROR(SEARCH(" ",H85)))</formula>
    </cfRule>
  </conditionalFormatting>
  <conditionalFormatting sqref="H87">
    <cfRule type="cellIs" dxfId="351" priority="56" operator="equal">
      <formula>"Not Implemented"</formula>
    </cfRule>
    <cfRule type="cellIs" dxfId="350" priority="55" operator="equal">
      <formula>"Implemented"</formula>
    </cfRule>
    <cfRule type="cellIs" dxfId="349" priority="54" operator="equal">
      <formula>"Partially Implemented"</formula>
    </cfRule>
    <cfRule type="cellIs" dxfId="348" priority="53" operator="equal">
      <formula>"Not Applicable"</formula>
    </cfRule>
  </conditionalFormatting>
  <conditionalFormatting sqref="H88:H94">
    <cfRule type="containsText" dxfId="347" priority="65" operator="containsText" text=" ">
      <formula>NOT(ISERROR(SEARCH(" ",H88)))</formula>
    </cfRule>
  </conditionalFormatting>
  <conditionalFormatting sqref="H96 I97 H98 I99:I101 H102 I103:I104 H105 I106:I112">
    <cfRule type="cellIs" dxfId="346" priority="32" operator="equal">
      <formula>"Not Applicable"</formula>
    </cfRule>
    <cfRule type="cellIs" dxfId="345" priority="33" operator="equal">
      <formula>"Partially Implemented"</formula>
    </cfRule>
    <cfRule type="cellIs" dxfId="344" priority="34" operator="equal">
      <formula>"Implemented"</formula>
    </cfRule>
    <cfRule type="cellIs" dxfId="343" priority="35" operator="equal">
      <formula>"Not Implemented"</formula>
    </cfRule>
  </conditionalFormatting>
  <conditionalFormatting sqref="H97">
    <cfRule type="containsText" dxfId="342" priority="48" operator="containsText" text=" ">
      <formula>NOT(ISERROR(SEARCH(" ",H97)))</formula>
    </cfRule>
  </conditionalFormatting>
  <conditionalFormatting sqref="H99:H101">
    <cfRule type="containsText" dxfId="341" priority="45" operator="containsText" text=" ">
      <formula>NOT(ISERROR(SEARCH(" ",H99)))</formula>
    </cfRule>
  </conditionalFormatting>
  <conditionalFormatting sqref="H103:H104">
    <cfRule type="containsText" dxfId="340" priority="43" operator="containsText" text=" ">
      <formula>NOT(ISERROR(SEARCH(" ",H103)))</formula>
    </cfRule>
  </conditionalFormatting>
  <conditionalFormatting sqref="H106:H112">
    <cfRule type="containsText" dxfId="339" priority="36" operator="containsText" text=" ">
      <formula>NOT(ISERROR(SEARCH(" ",H106)))</formula>
    </cfRule>
  </conditionalFormatting>
  <conditionalFormatting sqref="H113">
    <cfRule type="cellIs" dxfId="338" priority="12" operator="equal">
      <formula>"Implemented"</formula>
    </cfRule>
    <cfRule type="cellIs" dxfId="337" priority="11" operator="equal">
      <formula>"Partially Implemented"</formula>
    </cfRule>
    <cfRule type="cellIs" dxfId="336" priority="13" operator="equal">
      <formula>"Not Implemented"</formula>
    </cfRule>
    <cfRule type="cellIs" dxfId="335" priority="10" operator="equal">
      <formula>"Not Applicable"</formula>
    </cfRule>
  </conditionalFormatting>
  <conditionalFormatting sqref="H115 I116 H117 I118:I120 H121 I122:I129 H130">
    <cfRule type="cellIs" dxfId="334" priority="26" operator="equal">
      <formula>"Partially Implemented"</formula>
    </cfRule>
    <cfRule type="cellIs" dxfId="333" priority="25" operator="equal">
      <formula>"Not Applicable"</formula>
    </cfRule>
    <cfRule type="cellIs" dxfId="332" priority="27" operator="equal">
      <formula>"Implemented"</formula>
    </cfRule>
    <cfRule type="cellIs" dxfId="331" priority="28" operator="equal">
      <formula>"Not Implemented"</formula>
    </cfRule>
  </conditionalFormatting>
  <conditionalFormatting sqref="H116">
    <cfRule type="containsText" dxfId="330" priority="31" operator="containsText" text=" ">
      <formula>NOT(ISERROR(SEARCH(" ",H116)))</formula>
    </cfRule>
  </conditionalFormatting>
  <conditionalFormatting sqref="H118:H120">
    <cfRule type="containsText" dxfId="329" priority="30" operator="containsText" text=" ">
      <formula>NOT(ISERROR(SEARCH(" ",H118)))</formula>
    </cfRule>
  </conditionalFormatting>
  <conditionalFormatting sqref="H122:H129">
    <cfRule type="containsText" dxfId="328" priority="29" operator="containsText" text=" ">
      <formula>NOT(ISERROR(SEARCH(" ",H122)))</formula>
    </cfRule>
  </conditionalFormatting>
  <conditionalFormatting sqref="H132 I133 H134 I135:I137 H138 I139 H140 I141">
    <cfRule type="cellIs" dxfId="327" priority="17" operator="equal">
      <formula>"Not Implemented"</formula>
    </cfRule>
    <cfRule type="cellIs" dxfId="326" priority="16" operator="equal">
      <formula>"Implemented"</formula>
    </cfRule>
    <cfRule type="cellIs" dxfId="325" priority="15" operator="equal">
      <formula>"Partially Implemented"</formula>
    </cfRule>
    <cfRule type="cellIs" dxfId="324" priority="14" operator="equal">
      <formula>"Not Applicable"</formula>
    </cfRule>
  </conditionalFormatting>
  <conditionalFormatting sqref="H133">
    <cfRule type="containsText" dxfId="323" priority="23" operator="containsText" text=" ">
      <formula>NOT(ISERROR(SEARCH(" ",H133)))</formula>
    </cfRule>
  </conditionalFormatting>
  <conditionalFormatting sqref="H135:H137">
    <cfRule type="containsText" dxfId="322" priority="20" operator="containsText" text=" ">
      <formula>NOT(ISERROR(SEARCH(" ",H135)))</formula>
    </cfRule>
  </conditionalFormatting>
  <conditionalFormatting sqref="H139">
    <cfRule type="containsText" dxfId="321" priority="19" operator="containsText" text=" ">
      <formula>NOT(ISERROR(SEARCH(" ",H139)))</formula>
    </cfRule>
  </conditionalFormatting>
  <conditionalFormatting sqref="H141">
    <cfRule type="containsText" dxfId="320" priority="18" operator="containsText" text=" ">
      <formula>NOT(ISERROR(SEARCH(" ",H141)))</formula>
    </cfRule>
  </conditionalFormatting>
  <conditionalFormatting sqref="I5:I18">
    <cfRule type="containsText" dxfId="319" priority="172" operator="containsText" text=" ">
      <formula>NOT(ISERROR(SEARCH(" ",I5)))</formula>
    </cfRule>
  </conditionalFormatting>
  <conditionalFormatting sqref="I20:I23">
    <cfRule type="cellIs" dxfId="318" priority="171" operator="equal">
      <formula>"Not Implemented"</formula>
    </cfRule>
    <cfRule type="cellIs" dxfId="317" priority="168" operator="equal">
      <formula>"Not Applicable"</formula>
    </cfRule>
    <cfRule type="cellIs" dxfId="316" priority="169" operator="equal">
      <formula>"Partially Implemented"</formula>
    </cfRule>
    <cfRule type="cellIs" dxfId="315" priority="170" operator="equal">
      <formula>"Implemented"</formula>
    </cfRule>
  </conditionalFormatting>
  <conditionalFormatting sqref="I24:I25">
    <cfRule type="containsText" dxfId="314" priority="179" operator="containsText" text=" ">
      <formula>NOT(ISERROR(SEARCH(" ",I24)))</formula>
    </cfRule>
  </conditionalFormatting>
  <conditionalFormatting sqref="I27:I28">
    <cfRule type="cellIs" dxfId="313" priority="166" operator="equal">
      <formula>"Implemented"</formula>
    </cfRule>
    <cfRule type="cellIs" dxfId="312" priority="165" operator="equal">
      <formula>"Partially Implemented"</formula>
    </cfRule>
    <cfRule type="cellIs" dxfId="311" priority="167" operator="equal">
      <formula>"Not Implemented"</formula>
    </cfRule>
    <cfRule type="cellIs" dxfId="310" priority="164" operator="equal">
      <formula>"Not Applicable"</formula>
    </cfRule>
  </conditionalFormatting>
  <conditionalFormatting sqref="I30:I34">
    <cfRule type="cellIs" dxfId="309" priority="156" operator="equal">
      <formula>"Not Applicable"</formula>
    </cfRule>
    <cfRule type="cellIs" dxfId="308" priority="157" operator="equal">
      <formula>"Partially Implemented"</formula>
    </cfRule>
    <cfRule type="cellIs" dxfId="307" priority="158" operator="equal">
      <formula>"Implemented"</formula>
    </cfRule>
    <cfRule type="cellIs" dxfId="306" priority="159" operator="equal">
      <formula>"Not Implemented"</formula>
    </cfRule>
  </conditionalFormatting>
  <conditionalFormatting sqref="I35:I42">
    <cfRule type="containsText" dxfId="305" priority="185" operator="containsText" text=" ">
      <formula>NOT(ISERROR(SEARCH(" ",I35)))</formula>
    </cfRule>
  </conditionalFormatting>
  <conditionalFormatting sqref="I44:I45">
    <cfRule type="cellIs" dxfId="304" priority="152" operator="equal">
      <formula>"Not Applicable"</formula>
    </cfRule>
    <cfRule type="cellIs" dxfId="303" priority="153" operator="equal">
      <formula>"Partially Implemented"</formula>
    </cfRule>
    <cfRule type="cellIs" dxfId="302" priority="154" operator="equal">
      <formula>"Implemented"</formula>
    </cfRule>
    <cfRule type="cellIs" dxfId="301" priority="155" operator="equal">
      <formula>"Not Implemented"</formula>
    </cfRule>
  </conditionalFormatting>
  <conditionalFormatting sqref="I47:I48">
    <cfRule type="cellIs" dxfId="300" priority="148" operator="equal">
      <formula>"Not Applicable"</formula>
    </cfRule>
    <cfRule type="cellIs" dxfId="299" priority="149" operator="equal">
      <formula>"Partially Implemented"</formula>
    </cfRule>
    <cfRule type="cellIs" dxfId="298" priority="150" operator="equal">
      <formula>"Implemented"</formula>
    </cfRule>
    <cfRule type="cellIs" dxfId="297" priority="151" operator="equal">
      <formula>"Not Implemented"</formula>
    </cfRule>
  </conditionalFormatting>
  <conditionalFormatting sqref="I49:I52">
    <cfRule type="containsText" dxfId="296" priority="193" operator="containsText" text=" ">
      <formula>NOT(ISERROR(SEARCH(" ",I49)))</formula>
    </cfRule>
  </conditionalFormatting>
  <conditionalFormatting sqref="I54:I57">
    <cfRule type="cellIs" dxfId="295" priority="144" operator="equal">
      <formula>"Not Applicable"</formula>
    </cfRule>
    <cfRule type="cellIs" dxfId="294" priority="145" operator="equal">
      <formula>"Partially Implemented"</formula>
    </cfRule>
    <cfRule type="cellIs" dxfId="293" priority="146" operator="equal">
      <formula>"Implemented"</formula>
    </cfRule>
    <cfRule type="cellIs" dxfId="292" priority="147" operator="equal">
      <formula>"Not Implemented"</formula>
    </cfRule>
  </conditionalFormatting>
  <conditionalFormatting sqref="I59:I61">
    <cfRule type="cellIs" dxfId="291" priority="140" operator="equal">
      <formula>"Not Applicable"</formula>
    </cfRule>
    <cfRule type="cellIs" dxfId="290" priority="142" operator="equal">
      <formula>"Implemented"</formula>
    </cfRule>
    <cfRule type="cellIs" dxfId="289" priority="143" operator="equal">
      <formula>"Not Implemented"</formula>
    </cfRule>
    <cfRule type="cellIs" dxfId="288" priority="141" operator="equal">
      <formula>"Partially Implemented"</formula>
    </cfRule>
  </conditionalFormatting>
  <conditionalFormatting sqref="I62">
    <cfRule type="containsText" dxfId="287" priority="139" operator="containsText" text=" ">
      <formula>NOT(ISERROR(SEARCH(" ",I62)))</formula>
    </cfRule>
  </conditionalFormatting>
  <conditionalFormatting sqref="I64">
    <cfRule type="containsText" dxfId="286" priority="117" operator="containsText" text=" ">
      <formula>NOT(ISERROR(SEARCH(" ",I64)))</formula>
    </cfRule>
  </conditionalFormatting>
  <conditionalFormatting sqref="I66:I67">
    <cfRule type="cellIs" dxfId="285" priority="103" operator="equal">
      <formula>"Implemented"</formula>
    </cfRule>
    <cfRule type="cellIs" dxfId="284" priority="104" operator="equal">
      <formula>"Not Implemented"</formula>
    </cfRule>
    <cfRule type="cellIs" dxfId="283" priority="101" operator="equal">
      <formula>"Not Applicable"</formula>
    </cfRule>
    <cfRule type="cellIs" dxfId="282" priority="102" operator="equal">
      <formula>"Partially Implemented"</formula>
    </cfRule>
  </conditionalFormatting>
  <conditionalFormatting sqref="I69:I70">
    <cfRule type="cellIs" dxfId="281" priority="93" operator="equal">
      <formula>"Not Applicable"</formula>
    </cfRule>
    <cfRule type="cellIs" dxfId="280" priority="96" operator="equal">
      <formula>"Not Implemented"</formula>
    </cfRule>
    <cfRule type="cellIs" dxfId="279" priority="95" operator="equal">
      <formula>"Implemented"</formula>
    </cfRule>
    <cfRule type="cellIs" dxfId="278" priority="94" operator="equal">
      <formula>"Partially Implemented"</formula>
    </cfRule>
  </conditionalFormatting>
  <conditionalFormatting sqref="I72:I75">
    <cfRule type="cellIs" dxfId="277" priority="81" operator="equal">
      <formula>"Not Applicable"</formula>
    </cfRule>
    <cfRule type="cellIs" dxfId="276" priority="82" operator="equal">
      <formula>"Partially Implemented"</formula>
    </cfRule>
    <cfRule type="cellIs" dxfId="275" priority="83" operator="equal">
      <formula>"Implemented"</formula>
    </cfRule>
    <cfRule type="cellIs" dxfId="274" priority="84" operator="equal">
      <formula>"Not Implemented"</formula>
    </cfRule>
  </conditionalFormatting>
  <conditionalFormatting sqref="I76:I77">
    <cfRule type="containsText" dxfId="273" priority="111" operator="containsText" text=" ">
      <formula>NOT(ISERROR(SEARCH(" ",I76)))</formula>
    </cfRule>
  </conditionalFormatting>
  <conditionalFormatting sqref="I79:I80">
    <cfRule type="cellIs" dxfId="272" priority="75" operator="equal">
      <formula>"Implemented"</formula>
    </cfRule>
    <cfRule type="cellIs" dxfId="271" priority="76" operator="equal">
      <formula>"Not Implemented"</formula>
    </cfRule>
    <cfRule type="cellIs" dxfId="270" priority="73" operator="equal">
      <formula>"Not Applicable"</formula>
    </cfRule>
    <cfRule type="cellIs" dxfId="269" priority="74" operator="equal">
      <formula>"Partially Implemented"</formula>
    </cfRule>
  </conditionalFormatting>
  <conditionalFormatting sqref="I82:I83">
    <cfRule type="containsText" dxfId="268" priority="72" operator="containsText" text=" ">
      <formula>NOT(ISERROR(SEARCH(" ",I82)))</formula>
    </cfRule>
  </conditionalFormatting>
  <conditionalFormatting sqref="I85:I86">
    <cfRule type="cellIs" dxfId="267" priority="58" operator="equal">
      <formula>"Partially Implemented"</formula>
    </cfRule>
    <cfRule type="cellIs" dxfId="266" priority="57" operator="equal">
      <formula>"Not Applicable"</formula>
    </cfRule>
    <cfRule type="cellIs" dxfId="265" priority="59" operator="equal">
      <formula>"Implemented"</formula>
    </cfRule>
    <cfRule type="cellIs" dxfId="264" priority="60" operator="equal">
      <formula>"Not Implemented"</formula>
    </cfRule>
  </conditionalFormatting>
  <conditionalFormatting sqref="I88:I94">
    <cfRule type="cellIs" dxfId="263" priority="49" operator="equal">
      <formula>"Not Applicable"</formula>
    </cfRule>
    <cfRule type="cellIs" dxfId="262" priority="50" operator="equal">
      <formula>"Partially Implemented"</formula>
    </cfRule>
    <cfRule type="cellIs" dxfId="261" priority="51" operator="equal">
      <formula>"Implemented"</formula>
    </cfRule>
    <cfRule type="cellIs" dxfId="260" priority="52" operator="equal">
      <formula>"Not Implemented"</formula>
    </cfRule>
  </conditionalFormatting>
  <conditionalFormatting sqref="I113">
    <cfRule type="containsText" dxfId="259" priority="9" operator="containsText" text=" ">
      <formula>NOT(ISERROR(SEARCH(" ",I113)))</formula>
    </cfRule>
  </conditionalFormatting>
  <conditionalFormatting sqref="I130">
    <cfRule type="containsText" dxfId="258" priority="24" operator="containsText" text=" ">
      <formula>NOT(ISERROR(SEARCH(" ",I130)))</formula>
    </cfRule>
  </conditionalFormatting>
  <dataValidations count="1">
    <dataValidation type="list" allowBlank="1" showInputMessage="1" showErrorMessage="1" sqref="H5:H19 H24:H26 H46 I106:I112 H62 I20:I23 I27:I28 I30:I34 I44:I45 I47:I48 I54:I57 I59:I61 H58 H49:H53 H29 H64:H65 I66:I67 H68 I69:I70 H71 I72:I75 H76:H78 I79:I80 H82:H84 I85:I86 H87 I88:I94 H96 I97 H98 I99:I101 H102 I103:I104 H105 H113 H115 I116 H117 I118:I120 H121 I122:I129 H130 H132 I133 H134 I135:I137 H138 I139 H140 I141 H35:H43" xr:uid="{7A00C50B-9FB4-244C-A2D0-499A1B53C25B}">
      <formula1>"Implemented, Partially Implemented, Not Implemented, Not Applicable"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2D652-0044-6F4E-9C31-AF7585CA1CAD}">
  <sheetPr>
    <tabColor rgb="FF05BAB0"/>
  </sheetPr>
  <dimension ref="B1:I353"/>
  <sheetViews>
    <sheetView topLeftCell="A63" zoomScale="60" zoomScaleNormal="60" workbookViewId="0">
      <selection activeCell="E63" sqref="E63"/>
    </sheetView>
  </sheetViews>
  <sheetFormatPr baseColWidth="10" defaultRowHeight="16" x14ac:dyDescent="0.2"/>
  <cols>
    <col min="1" max="1" width="10.83203125" style="12"/>
    <col min="2" max="2" width="10.83203125" style="13"/>
    <col min="3" max="3" width="9" style="12" customWidth="1"/>
    <col min="4" max="4" width="14" style="12" bestFit="1" customWidth="1"/>
    <col min="5" max="5" width="41.6640625" style="12" customWidth="1"/>
    <col min="6" max="6" width="91.5" style="12" customWidth="1"/>
    <col min="7" max="7" width="85.33203125" style="12" customWidth="1"/>
    <col min="8" max="8" width="13.83203125" style="12" customWidth="1"/>
    <col min="9" max="9" width="16" style="12" customWidth="1"/>
    <col min="10" max="16384" width="10.83203125" style="12"/>
  </cols>
  <sheetData>
    <row r="1" spans="2:9" ht="17" thickBot="1" x14ac:dyDescent="0.25"/>
    <row r="2" spans="2:9" ht="34" customHeight="1" x14ac:dyDescent="0.2">
      <c r="B2" s="172" t="s">
        <v>478</v>
      </c>
      <c r="C2" s="173"/>
      <c r="D2" s="173"/>
      <c r="E2" s="173"/>
      <c r="F2" s="173"/>
      <c r="G2" s="173"/>
      <c r="H2" s="173"/>
      <c r="I2" s="174"/>
    </row>
    <row r="3" spans="2:9" ht="40" x14ac:dyDescent="0.2">
      <c r="B3" s="56" t="s">
        <v>3</v>
      </c>
      <c r="C3" s="57" t="s">
        <v>1</v>
      </c>
      <c r="D3" s="58" t="s">
        <v>468</v>
      </c>
      <c r="E3" s="58" t="s">
        <v>471</v>
      </c>
      <c r="F3" s="58" t="s">
        <v>469</v>
      </c>
      <c r="G3" s="58" t="s">
        <v>0</v>
      </c>
      <c r="H3" s="58" t="s">
        <v>1</v>
      </c>
      <c r="I3" s="59" t="s">
        <v>2</v>
      </c>
    </row>
    <row r="4" spans="2:9" ht="28" thickBot="1" x14ac:dyDescent="0.25">
      <c r="B4" s="60"/>
      <c r="C4" s="175" t="s">
        <v>477</v>
      </c>
      <c r="D4" s="176"/>
      <c r="E4" s="176"/>
      <c r="F4" s="176"/>
      <c r="G4" s="176"/>
      <c r="H4" s="176"/>
      <c r="I4" s="177"/>
    </row>
    <row r="5" spans="2:9" ht="141" thickBot="1" x14ac:dyDescent="0.25">
      <c r="B5" s="178" t="s">
        <v>619</v>
      </c>
      <c r="C5" s="2" t="s">
        <v>479</v>
      </c>
      <c r="D5" s="3"/>
      <c r="E5" s="68" t="s">
        <v>601</v>
      </c>
      <c r="F5" s="68" t="s">
        <v>602</v>
      </c>
      <c r="G5" s="68" t="s">
        <v>603</v>
      </c>
      <c r="H5" s="21" t="s">
        <v>233</v>
      </c>
      <c r="I5" s="69" t="s">
        <v>44</v>
      </c>
    </row>
    <row r="6" spans="2:9" ht="171" thickBot="1" x14ac:dyDescent="0.25">
      <c r="B6" s="179"/>
      <c r="C6" s="2" t="s">
        <v>480</v>
      </c>
      <c r="D6" s="65"/>
      <c r="E6" s="70" t="s">
        <v>604</v>
      </c>
      <c r="F6" s="70" t="s">
        <v>605</v>
      </c>
      <c r="G6" s="70" t="s">
        <v>606</v>
      </c>
      <c r="H6" s="21" t="s">
        <v>233</v>
      </c>
      <c r="I6" s="42" t="s">
        <v>44</v>
      </c>
    </row>
    <row r="7" spans="2:9" ht="205" thickBot="1" x14ac:dyDescent="0.25">
      <c r="B7" s="179"/>
      <c r="C7" s="2" t="s">
        <v>481</v>
      </c>
      <c r="D7" s="65"/>
      <c r="E7" s="70" t="s">
        <v>607</v>
      </c>
      <c r="F7" s="70" t="s">
        <v>608</v>
      </c>
      <c r="G7" s="70" t="s">
        <v>609</v>
      </c>
      <c r="H7" s="21" t="s">
        <v>233</v>
      </c>
      <c r="I7" s="42" t="s">
        <v>44</v>
      </c>
    </row>
    <row r="8" spans="2:9" ht="154" thickBot="1" x14ac:dyDescent="0.25">
      <c r="B8" s="179"/>
      <c r="C8" s="2" t="s">
        <v>482</v>
      </c>
      <c r="D8" s="65"/>
      <c r="E8" s="70" t="s">
        <v>610</v>
      </c>
      <c r="F8" s="70" t="s">
        <v>611</v>
      </c>
      <c r="G8" s="70" t="s">
        <v>612</v>
      </c>
      <c r="H8" s="21" t="s">
        <v>233</v>
      </c>
      <c r="I8" s="42" t="s">
        <v>44</v>
      </c>
    </row>
    <row r="9" spans="2:9" ht="307" thickBot="1" x14ac:dyDescent="0.25">
      <c r="B9" s="179"/>
      <c r="C9" s="2" t="s">
        <v>483</v>
      </c>
      <c r="D9" s="65"/>
      <c r="E9" s="70" t="s">
        <v>613</v>
      </c>
      <c r="F9" s="70" t="s">
        <v>614</v>
      </c>
      <c r="G9" s="70" t="s">
        <v>615</v>
      </c>
      <c r="H9" s="21" t="s">
        <v>233</v>
      </c>
      <c r="I9" s="42" t="s">
        <v>44</v>
      </c>
    </row>
    <row r="10" spans="2:9" ht="222" thickBot="1" x14ac:dyDescent="0.25">
      <c r="B10" s="180"/>
      <c r="C10" s="2" t="s">
        <v>484</v>
      </c>
      <c r="D10" s="65"/>
      <c r="E10" s="70" t="s">
        <v>616</v>
      </c>
      <c r="F10" s="70" t="s">
        <v>617</v>
      </c>
      <c r="G10" s="70" t="s">
        <v>618</v>
      </c>
      <c r="H10" s="21" t="s">
        <v>233</v>
      </c>
      <c r="I10" s="42" t="s">
        <v>44</v>
      </c>
    </row>
    <row r="11" spans="2:9" ht="188" thickBot="1" x14ac:dyDescent="0.25">
      <c r="B11" s="178" t="s">
        <v>945</v>
      </c>
      <c r="C11" s="2" t="s">
        <v>485</v>
      </c>
      <c r="D11" s="65"/>
      <c r="E11" s="70" t="s">
        <v>620</v>
      </c>
      <c r="F11" s="70" t="s">
        <v>621</v>
      </c>
      <c r="G11" s="70" t="s">
        <v>622</v>
      </c>
      <c r="H11" s="21" t="s">
        <v>233</v>
      </c>
      <c r="I11" s="42" t="s">
        <v>44</v>
      </c>
    </row>
    <row r="12" spans="2:9" ht="188" thickBot="1" x14ac:dyDescent="0.25">
      <c r="B12" s="179"/>
      <c r="C12" s="2" t="s">
        <v>486</v>
      </c>
      <c r="D12" s="65"/>
      <c r="E12" s="70" t="s">
        <v>623</v>
      </c>
      <c r="F12" s="70" t="s">
        <v>624</v>
      </c>
      <c r="G12" s="70" t="s">
        <v>625</v>
      </c>
      <c r="H12" s="21" t="s">
        <v>233</v>
      </c>
      <c r="I12" s="42" t="s">
        <v>44</v>
      </c>
    </row>
    <row r="13" spans="2:9" ht="52" thickBot="1" x14ac:dyDescent="0.25">
      <c r="B13" s="179"/>
      <c r="C13" s="2" t="s">
        <v>487</v>
      </c>
      <c r="D13" s="65"/>
      <c r="E13" s="70" t="s">
        <v>626</v>
      </c>
      <c r="F13" s="70"/>
      <c r="G13" s="70"/>
      <c r="H13" s="21" t="s">
        <v>234</v>
      </c>
      <c r="I13" s="40" t="s">
        <v>236</v>
      </c>
    </row>
    <row r="14" spans="2:9" ht="188" thickBot="1" x14ac:dyDescent="0.25">
      <c r="B14" s="179"/>
      <c r="C14" s="2"/>
      <c r="D14" s="65" t="s">
        <v>488</v>
      </c>
      <c r="E14" s="70" t="s">
        <v>1820</v>
      </c>
      <c r="F14" s="70" t="s">
        <v>627</v>
      </c>
      <c r="G14" s="70" t="s">
        <v>628</v>
      </c>
      <c r="H14" s="42" t="s">
        <v>44</v>
      </c>
      <c r="I14" s="21"/>
    </row>
    <row r="15" spans="2:9" ht="154" thickBot="1" x14ac:dyDescent="0.25">
      <c r="B15" s="179"/>
      <c r="C15" s="2"/>
      <c r="D15" s="65" t="s">
        <v>489</v>
      </c>
      <c r="E15" s="70" t="s">
        <v>1821</v>
      </c>
      <c r="F15" s="70" t="s">
        <v>629</v>
      </c>
      <c r="G15" s="70" t="s">
        <v>630</v>
      </c>
      <c r="H15" s="42" t="s">
        <v>44</v>
      </c>
      <c r="I15" s="21"/>
    </row>
    <row r="16" spans="2:9" ht="273" thickBot="1" x14ac:dyDescent="0.25">
      <c r="B16" s="179"/>
      <c r="C16" s="2"/>
      <c r="D16" s="65" t="s">
        <v>490</v>
      </c>
      <c r="E16" s="70" t="s">
        <v>631</v>
      </c>
      <c r="F16" s="70" t="s">
        <v>632</v>
      </c>
      <c r="G16" s="70" t="s">
        <v>633</v>
      </c>
      <c r="H16" s="42" t="s">
        <v>44</v>
      </c>
      <c r="I16" s="21"/>
    </row>
    <row r="17" spans="2:9" ht="324" thickBot="1" x14ac:dyDescent="0.25">
      <c r="B17" s="179"/>
      <c r="C17" s="2"/>
      <c r="D17" s="65" t="s">
        <v>491</v>
      </c>
      <c r="E17" s="70" t="s">
        <v>634</v>
      </c>
      <c r="F17" s="70" t="s">
        <v>635</v>
      </c>
      <c r="G17" s="70" t="s">
        <v>636</v>
      </c>
      <c r="H17" s="42" t="s">
        <v>44</v>
      </c>
      <c r="I17" s="21"/>
    </row>
    <row r="18" spans="2:9" ht="239" thickBot="1" x14ac:dyDescent="0.25">
      <c r="B18" s="179"/>
      <c r="C18" s="2"/>
      <c r="D18" s="65" t="s">
        <v>492</v>
      </c>
      <c r="E18" s="70" t="s">
        <v>637</v>
      </c>
      <c r="F18" s="70" t="s">
        <v>638</v>
      </c>
      <c r="G18" s="70" t="s">
        <v>639</v>
      </c>
      <c r="H18" s="42" t="s">
        <v>44</v>
      </c>
      <c r="I18" s="21"/>
    </row>
    <row r="19" spans="2:9" ht="171" thickBot="1" x14ac:dyDescent="0.25">
      <c r="B19" s="181"/>
      <c r="C19" s="2" t="s">
        <v>493</v>
      </c>
      <c r="D19" s="65"/>
      <c r="E19" s="70" t="s">
        <v>640</v>
      </c>
      <c r="F19" s="70" t="s">
        <v>641</v>
      </c>
      <c r="G19" s="70" t="s">
        <v>642</v>
      </c>
      <c r="H19" s="21" t="s">
        <v>234</v>
      </c>
      <c r="I19" s="42" t="s">
        <v>44</v>
      </c>
    </row>
    <row r="20" spans="2:9" ht="211" thickBot="1" x14ac:dyDescent="0.25">
      <c r="B20" s="169" t="s">
        <v>644</v>
      </c>
      <c r="C20" s="61" t="s">
        <v>494</v>
      </c>
      <c r="D20" s="66"/>
      <c r="E20" s="70" t="s">
        <v>643</v>
      </c>
      <c r="F20" s="4" t="s">
        <v>652</v>
      </c>
      <c r="G20" s="4" t="s">
        <v>653</v>
      </c>
      <c r="H20" s="21" t="s">
        <v>234</v>
      </c>
      <c r="I20" s="42" t="s">
        <v>44</v>
      </c>
    </row>
    <row r="21" spans="2:9" ht="127" thickBot="1" x14ac:dyDescent="0.25">
      <c r="B21" s="170"/>
      <c r="C21" s="63" t="s">
        <v>495</v>
      </c>
      <c r="D21" s="67"/>
      <c r="E21" s="70" t="s">
        <v>645</v>
      </c>
      <c r="F21" s="4" t="s">
        <v>654</v>
      </c>
      <c r="G21" s="4" t="s">
        <v>655</v>
      </c>
      <c r="H21" s="21" t="s">
        <v>234</v>
      </c>
      <c r="I21" s="42" t="s">
        <v>44</v>
      </c>
    </row>
    <row r="22" spans="2:9" ht="52" thickBot="1" x14ac:dyDescent="0.25">
      <c r="B22" s="170"/>
      <c r="C22" s="63" t="s">
        <v>496</v>
      </c>
      <c r="D22" s="67"/>
      <c r="E22" s="70" t="s">
        <v>647</v>
      </c>
      <c r="F22" s="71"/>
      <c r="G22" s="71"/>
      <c r="H22" s="21" t="s">
        <v>234</v>
      </c>
      <c r="I22" s="40" t="s">
        <v>236</v>
      </c>
    </row>
    <row r="23" spans="2:9" ht="155" thickBot="1" x14ac:dyDescent="0.25">
      <c r="B23" s="170"/>
      <c r="C23" s="63"/>
      <c r="D23" s="67" t="s">
        <v>497</v>
      </c>
      <c r="E23" s="70" t="s">
        <v>646</v>
      </c>
      <c r="F23" s="4" t="s">
        <v>656</v>
      </c>
      <c r="G23" s="4" t="s">
        <v>657</v>
      </c>
      <c r="H23" s="42" t="s">
        <v>44</v>
      </c>
      <c r="I23" s="21"/>
    </row>
    <row r="24" spans="2:9" ht="141" thickBot="1" x14ac:dyDescent="0.25">
      <c r="B24" s="170"/>
      <c r="C24" s="63"/>
      <c r="D24" s="67" t="s">
        <v>498</v>
      </c>
      <c r="E24" s="70" t="s">
        <v>648</v>
      </c>
      <c r="F24" s="4" t="s">
        <v>658</v>
      </c>
      <c r="G24" s="4" t="s">
        <v>659</v>
      </c>
      <c r="H24" s="42" t="s">
        <v>44</v>
      </c>
      <c r="I24" s="21"/>
    </row>
    <row r="25" spans="2:9" ht="267" thickBot="1" x14ac:dyDescent="0.25">
      <c r="B25" s="170"/>
      <c r="C25" s="63"/>
      <c r="D25" s="67" t="s">
        <v>499</v>
      </c>
      <c r="E25" s="70" t="s">
        <v>649</v>
      </c>
      <c r="F25" s="4" t="s">
        <v>660</v>
      </c>
      <c r="G25" s="4" t="s">
        <v>661</v>
      </c>
      <c r="H25" s="42" t="s">
        <v>44</v>
      </c>
      <c r="I25" s="21"/>
    </row>
    <row r="26" spans="2:9" ht="85" thickBot="1" x14ac:dyDescent="0.25">
      <c r="B26" s="170"/>
      <c r="C26" s="63"/>
      <c r="D26" s="67" t="s">
        <v>500</v>
      </c>
      <c r="E26" s="70" t="s">
        <v>650</v>
      </c>
      <c r="F26" s="4" t="s">
        <v>662</v>
      </c>
      <c r="G26" s="4" t="s">
        <v>663</v>
      </c>
      <c r="H26" s="42" t="s">
        <v>44</v>
      </c>
      <c r="I26" s="21"/>
    </row>
    <row r="27" spans="2:9" ht="57" thickBot="1" x14ac:dyDescent="0.25">
      <c r="B27" s="171"/>
      <c r="C27" s="63" t="s">
        <v>501</v>
      </c>
      <c r="D27" s="67"/>
      <c r="E27" s="70" t="s">
        <v>651</v>
      </c>
      <c r="F27" s="4" t="s">
        <v>664</v>
      </c>
      <c r="G27" s="4" t="s">
        <v>665</v>
      </c>
      <c r="H27" s="21" t="s">
        <v>233</v>
      </c>
      <c r="I27" s="42" t="s">
        <v>44</v>
      </c>
    </row>
    <row r="28" spans="2:9" ht="155" thickBot="1" x14ac:dyDescent="0.25">
      <c r="B28" s="182" t="s">
        <v>682</v>
      </c>
      <c r="C28" s="2" t="s">
        <v>502</v>
      </c>
      <c r="D28" s="3"/>
      <c r="E28" s="70" t="s">
        <v>684</v>
      </c>
      <c r="F28" s="4" t="s">
        <v>666</v>
      </c>
      <c r="G28" s="4" t="s">
        <v>667</v>
      </c>
      <c r="H28" s="21" t="s">
        <v>233</v>
      </c>
      <c r="I28" s="42" t="s">
        <v>44</v>
      </c>
    </row>
    <row r="29" spans="2:9" ht="99" thickBot="1" x14ac:dyDescent="0.25">
      <c r="B29" s="183"/>
      <c r="C29" s="2" t="s">
        <v>503</v>
      </c>
      <c r="D29" s="3"/>
      <c r="E29" s="70" t="s">
        <v>683</v>
      </c>
      <c r="F29" s="4" t="s">
        <v>668</v>
      </c>
      <c r="G29" s="6" t="s">
        <v>669</v>
      </c>
      <c r="H29" s="21" t="s">
        <v>233</v>
      </c>
      <c r="I29" s="42" t="s">
        <v>44</v>
      </c>
    </row>
    <row r="30" spans="2:9" ht="52" thickBot="1" x14ac:dyDescent="0.25">
      <c r="B30" s="183"/>
      <c r="C30" s="2" t="s">
        <v>504</v>
      </c>
      <c r="D30" s="3"/>
      <c r="E30" s="70" t="s">
        <v>685</v>
      </c>
      <c r="F30" s="4"/>
      <c r="G30" s="4"/>
      <c r="H30" s="21" t="s">
        <v>233</v>
      </c>
      <c r="I30" s="40" t="s">
        <v>236</v>
      </c>
    </row>
    <row r="31" spans="2:9" ht="99" thickBot="1" x14ac:dyDescent="0.25">
      <c r="B31" s="183"/>
      <c r="C31" s="2"/>
      <c r="D31" s="3" t="s">
        <v>505</v>
      </c>
      <c r="E31" s="70" t="s">
        <v>686</v>
      </c>
      <c r="F31" s="4" t="s">
        <v>670</v>
      </c>
      <c r="G31" s="6" t="s">
        <v>671</v>
      </c>
      <c r="H31" s="42" t="s">
        <v>44</v>
      </c>
      <c r="I31" s="21"/>
    </row>
    <row r="32" spans="2:9" ht="99" thickBot="1" x14ac:dyDescent="0.25">
      <c r="B32" s="183"/>
      <c r="C32" s="2"/>
      <c r="D32" s="3" t="s">
        <v>506</v>
      </c>
      <c r="E32" s="70" t="s">
        <v>1828</v>
      </c>
      <c r="F32" s="4" t="s">
        <v>672</v>
      </c>
      <c r="G32" s="4" t="s">
        <v>673</v>
      </c>
      <c r="H32" s="42" t="s">
        <v>44</v>
      </c>
      <c r="I32" s="21"/>
    </row>
    <row r="33" spans="2:9" ht="99" thickBot="1" x14ac:dyDescent="0.25">
      <c r="B33" s="183"/>
      <c r="C33" s="2"/>
      <c r="D33" s="3" t="s">
        <v>507</v>
      </c>
      <c r="E33" s="70" t="s">
        <v>687</v>
      </c>
      <c r="F33" s="4" t="s">
        <v>674</v>
      </c>
      <c r="G33" s="4" t="s">
        <v>675</v>
      </c>
      <c r="H33" s="42" t="s">
        <v>44</v>
      </c>
      <c r="I33" s="21"/>
    </row>
    <row r="34" spans="2:9" ht="113" thickBot="1" x14ac:dyDescent="0.25">
      <c r="B34" s="183"/>
      <c r="C34" s="2"/>
      <c r="D34" s="3" t="s">
        <v>508</v>
      </c>
      <c r="E34" s="70" t="s">
        <v>688</v>
      </c>
      <c r="F34" s="6" t="s">
        <v>676</v>
      </c>
      <c r="G34" s="4" t="s">
        <v>677</v>
      </c>
      <c r="H34" s="42" t="s">
        <v>44</v>
      </c>
      <c r="I34" s="21"/>
    </row>
    <row r="35" spans="2:9" ht="103" thickBot="1" x14ac:dyDescent="0.25">
      <c r="B35" s="183"/>
      <c r="C35" s="2"/>
      <c r="D35" s="3" t="s">
        <v>509</v>
      </c>
      <c r="E35" s="70" t="s">
        <v>689</v>
      </c>
      <c r="F35" s="6" t="s">
        <v>678</v>
      </c>
      <c r="G35" s="1" t="s">
        <v>679</v>
      </c>
      <c r="H35" s="42" t="s">
        <v>44</v>
      </c>
      <c r="I35" s="21"/>
    </row>
    <row r="36" spans="2:9" ht="171" thickBot="1" x14ac:dyDescent="0.25">
      <c r="B36" s="184"/>
      <c r="C36" s="2" t="s">
        <v>510</v>
      </c>
      <c r="D36" s="3"/>
      <c r="E36" s="70" t="s">
        <v>690</v>
      </c>
      <c r="F36" s="4" t="s">
        <v>680</v>
      </c>
      <c r="G36" s="1" t="s">
        <v>681</v>
      </c>
      <c r="H36" s="21" t="s">
        <v>233</v>
      </c>
      <c r="I36" s="42" t="s">
        <v>44</v>
      </c>
    </row>
    <row r="37" spans="2:9" ht="127" thickBot="1" x14ac:dyDescent="0.25">
      <c r="B37" s="169" t="s">
        <v>713</v>
      </c>
      <c r="C37" s="61" t="s">
        <v>511</v>
      </c>
      <c r="D37" s="62"/>
      <c r="E37" s="70" t="s">
        <v>714</v>
      </c>
      <c r="F37" s="4" t="s">
        <v>691</v>
      </c>
      <c r="G37" s="4" t="s">
        <v>692</v>
      </c>
      <c r="H37" s="21" t="s">
        <v>233</v>
      </c>
      <c r="I37" s="42" t="s">
        <v>44</v>
      </c>
    </row>
    <row r="38" spans="2:9" ht="253" thickBot="1" x14ac:dyDescent="0.25">
      <c r="B38" s="170"/>
      <c r="C38" s="63" t="s">
        <v>512</v>
      </c>
      <c r="D38" s="64"/>
      <c r="E38" s="70" t="s">
        <v>715</v>
      </c>
      <c r="F38" s="4" t="s">
        <v>693</v>
      </c>
      <c r="G38" s="6" t="s">
        <v>694</v>
      </c>
      <c r="H38" s="21" t="s">
        <v>233</v>
      </c>
      <c r="I38" s="42" t="s">
        <v>44</v>
      </c>
    </row>
    <row r="39" spans="2:9" ht="52" thickBot="1" x14ac:dyDescent="0.25">
      <c r="B39" s="170"/>
      <c r="C39" s="63" t="s">
        <v>513</v>
      </c>
      <c r="D39" s="64"/>
      <c r="E39" s="70" t="s">
        <v>716</v>
      </c>
      <c r="F39" s="4"/>
      <c r="G39" s="4"/>
      <c r="H39" s="21" t="s">
        <v>233</v>
      </c>
      <c r="I39" s="40" t="s">
        <v>236</v>
      </c>
    </row>
    <row r="40" spans="2:9" ht="169" thickBot="1" x14ac:dyDescent="0.25">
      <c r="B40" s="170"/>
      <c r="C40" s="63"/>
      <c r="D40" s="64" t="s">
        <v>514</v>
      </c>
      <c r="E40" s="70" t="s">
        <v>717</v>
      </c>
      <c r="F40" s="4" t="s">
        <v>695</v>
      </c>
      <c r="G40" s="4" t="s">
        <v>696</v>
      </c>
      <c r="H40" s="42" t="s">
        <v>44</v>
      </c>
      <c r="I40" s="21"/>
    </row>
    <row r="41" spans="2:9" ht="113" thickBot="1" x14ac:dyDescent="0.25">
      <c r="B41" s="170"/>
      <c r="C41" s="63"/>
      <c r="D41" s="64" t="s">
        <v>515</v>
      </c>
      <c r="E41" s="70" t="s">
        <v>718</v>
      </c>
      <c r="F41" s="4" t="s">
        <v>697</v>
      </c>
      <c r="G41" s="4" t="s">
        <v>698</v>
      </c>
      <c r="H41" s="42" t="s">
        <v>44</v>
      </c>
      <c r="I41" s="21"/>
    </row>
    <row r="42" spans="2:9" ht="155" thickBot="1" x14ac:dyDescent="0.25">
      <c r="B42" s="170"/>
      <c r="C42" s="63"/>
      <c r="D42" s="64" t="s">
        <v>516</v>
      </c>
      <c r="E42" s="70" t="s">
        <v>719</v>
      </c>
      <c r="F42" s="4" t="s">
        <v>699</v>
      </c>
      <c r="G42" s="4" t="s">
        <v>700</v>
      </c>
      <c r="H42" s="42" t="s">
        <v>44</v>
      </c>
      <c r="I42" s="21"/>
    </row>
    <row r="43" spans="2:9" ht="183" thickBot="1" x14ac:dyDescent="0.25">
      <c r="B43" s="170"/>
      <c r="C43" s="63"/>
      <c r="D43" s="64" t="s">
        <v>517</v>
      </c>
      <c r="E43" s="70" t="s">
        <v>720</v>
      </c>
      <c r="F43" s="4" t="s">
        <v>701</v>
      </c>
      <c r="G43" s="6" t="s">
        <v>702</v>
      </c>
      <c r="H43" s="42" t="s">
        <v>44</v>
      </c>
      <c r="I43" s="21"/>
    </row>
    <row r="44" spans="2:9" ht="225" thickBot="1" x14ac:dyDescent="0.25">
      <c r="B44" s="170"/>
      <c r="C44" s="63"/>
      <c r="D44" s="64" t="s">
        <v>518</v>
      </c>
      <c r="E44" s="70" t="s">
        <v>721</v>
      </c>
      <c r="F44" s="4" t="s">
        <v>703</v>
      </c>
      <c r="G44" s="4" t="s">
        <v>704</v>
      </c>
      <c r="H44" s="42" t="s">
        <v>44</v>
      </c>
      <c r="I44" s="21"/>
    </row>
    <row r="45" spans="2:9" ht="169" thickBot="1" x14ac:dyDescent="0.25">
      <c r="B45" s="170"/>
      <c r="C45" s="63"/>
      <c r="D45" s="64" t="s">
        <v>519</v>
      </c>
      <c r="E45" s="70" t="s">
        <v>722</v>
      </c>
      <c r="F45" s="4" t="s">
        <v>705</v>
      </c>
      <c r="G45" s="4" t="s">
        <v>706</v>
      </c>
      <c r="H45" s="42" t="s">
        <v>44</v>
      </c>
      <c r="I45" s="21"/>
    </row>
    <row r="46" spans="2:9" ht="99" thickBot="1" x14ac:dyDescent="0.25">
      <c r="B46" s="170"/>
      <c r="C46" s="63"/>
      <c r="D46" s="64" t="s">
        <v>520</v>
      </c>
      <c r="E46" s="70" t="s">
        <v>723</v>
      </c>
      <c r="F46" s="4" t="s">
        <v>707</v>
      </c>
      <c r="G46" s="6" t="s">
        <v>708</v>
      </c>
      <c r="H46" s="42" t="s">
        <v>44</v>
      </c>
      <c r="I46" s="21"/>
    </row>
    <row r="47" spans="2:9" ht="127" thickBot="1" x14ac:dyDescent="0.25">
      <c r="B47" s="170"/>
      <c r="C47" s="63"/>
      <c r="D47" s="64" t="s">
        <v>521</v>
      </c>
      <c r="E47" s="70" t="s">
        <v>724</v>
      </c>
      <c r="F47" s="4" t="s">
        <v>709</v>
      </c>
      <c r="G47" s="4" t="s">
        <v>710</v>
      </c>
      <c r="H47" s="42" t="s">
        <v>44</v>
      </c>
      <c r="I47" s="21"/>
    </row>
    <row r="48" spans="2:9" ht="29" thickBot="1" x14ac:dyDescent="0.25">
      <c r="B48" s="170"/>
      <c r="C48" s="63"/>
      <c r="D48" s="64" t="s">
        <v>523</v>
      </c>
      <c r="E48" s="4" t="s">
        <v>725</v>
      </c>
      <c r="F48" s="4"/>
      <c r="G48" s="4"/>
      <c r="H48" s="42" t="s">
        <v>44</v>
      </c>
      <c r="I48" s="21"/>
    </row>
    <row r="49" spans="2:9" ht="141" thickBot="1" x14ac:dyDescent="0.25">
      <c r="B49" s="171"/>
      <c r="C49" s="63" t="s">
        <v>522</v>
      </c>
      <c r="D49" s="64"/>
      <c r="E49" s="4" t="s">
        <v>726</v>
      </c>
      <c r="F49" s="4" t="s">
        <v>711</v>
      </c>
      <c r="G49" s="6" t="s">
        <v>712</v>
      </c>
      <c r="H49" s="21" t="s">
        <v>233</v>
      </c>
      <c r="I49" s="42" t="s">
        <v>44</v>
      </c>
    </row>
    <row r="50" spans="2:9" ht="85" thickBot="1" x14ac:dyDescent="0.25">
      <c r="B50" s="169" t="s">
        <v>741</v>
      </c>
      <c r="C50" s="61" t="s">
        <v>524</v>
      </c>
      <c r="D50" s="62"/>
      <c r="E50" s="70" t="s">
        <v>743</v>
      </c>
      <c r="F50" s="6" t="s">
        <v>727</v>
      </c>
      <c r="G50" s="6" t="s">
        <v>728</v>
      </c>
      <c r="H50" s="21" t="s">
        <v>233</v>
      </c>
      <c r="I50" s="42" t="s">
        <v>44</v>
      </c>
    </row>
    <row r="51" spans="2:9" ht="267" thickBot="1" x14ac:dyDescent="0.25">
      <c r="B51" s="170"/>
      <c r="C51" s="63" t="s">
        <v>525</v>
      </c>
      <c r="D51" s="64"/>
      <c r="E51" s="70" t="s">
        <v>742</v>
      </c>
      <c r="F51" s="4" t="s">
        <v>729</v>
      </c>
      <c r="G51" s="4" t="s">
        <v>730</v>
      </c>
      <c r="H51" s="21" t="s">
        <v>233</v>
      </c>
      <c r="I51" s="42" t="s">
        <v>44</v>
      </c>
    </row>
    <row r="52" spans="2:9" ht="52" thickBot="1" x14ac:dyDescent="0.25">
      <c r="B52" s="170"/>
      <c r="C52" s="63" t="s">
        <v>526</v>
      </c>
      <c r="D52" s="64"/>
      <c r="E52" s="70" t="s">
        <v>744</v>
      </c>
      <c r="F52" s="4"/>
      <c r="G52" s="4"/>
      <c r="H52" s="21" t="s">
        <v>233</v>
      </c>
      <c r="I52" s="40" t="s">
        <v>236</v>
      </c>
    </row>
    <row r="53" spans="2:9" ht="127" thickBot="1" x14ac:dyDescent="0.25">
      <c r="B53" s="170"/>
      <c r="C53" s="63"/>
      <c r="D53" s="64" t="s">
        <v>527</v>
      </c>
      <c r="E53" s="70" t="s">
        <v>745</v>
      </c>
      <c r="F53" s="4" t="s">
        <v>731</v>
      </c>
      <c r="G53" s="4" t="s">
        <v>732</v>
      </c>
      <c r="H53" s="42" t="s">
        <v>44</v>
      </c>
      <c r="I53" s="21"/>
    </row>
    <row r="54" spans="2:9" ht="169" thickBot="1" x14ac:dyDescent="0.25">
      <c r="B54" s="170"/>
      <c r="C54" s="63"/>
      <c r="D54" s="64" t="s">
        <v>528</v>
      </c>
      <c r="E54" s="70" t="s">
        <v>746</v>
      </c>
      <c r="F54" s="4" t="s">
        <v>733</v>
      </c>
      <c r="G54" s="4" t="s">
        <v>734</v>
      </c>
      <c r="H54" s="42" t="s">
        <v>44</v>
      </c>
      <c r="I54" s="21"/>
    </row>
    <row r="55" spans="2:9" ht="197" thickBot="1" x14ac:dyDescent="0.25">
      <c r="B55" s="170"/>
      <c r="C55" s="63"/>
      <c r="D55" s="64" t="s">
        <v>529</v>
      </c>
      <c r="E55" s="70" t="s">
        <v>747</v>
      </c>
      <c r="F55" s="4" t="s">
        <v>735</v>
      </c>
      <c r="G55" s="4" t="s">
        <v>736</v>
      </c>
      <c r="H55" s="42" t="s">
        <v>44</v>
      </c>
      <c r="I55" s="21"/>
    </row>
    <row r="56" spans="2:9" ht="113" thickBot="1" x14ac:dyDescent="0.25">
      <c r="B56" s="170"/>
      <c r="C56" s="63"/>
      <c r="D56" s="64" t="s">
        <v>530</v>
      </c>
      <c r="E56" s="70" t="s">
        <v>748</v>
      </c>
      <c r="F56" s="4" t="s">
        <v>737</v>
      </c>
      <c r="G56" s="4" t="s">
        <v>738</v>
      </c>
      <c r="H56" s="42" t="s">
        <v>44</v>
      </c>
      <c r="I56" s="21"/>
    </row>
    <row r="57" spans="2:9" ht="141" thickBot="1" x14ac:dyDescent="0.25">
      <c r="B57" s="171"/>
      <c r="C57" s="63" t="s">
        <v>531</v>
      </c>
      <c r="D57" s="64"/>
      <c r="E57" s="70" t="s">
        <v>749</v>
      </c>
      <c r="F57" s="4" t="s">
        <v>739</v>
      </c>
      <c r="G57" s="4" t="s">
        <v>740</v>
      </c>
      <c r="H57" s="21" t="s">
        <v>233</v>
      </c>
      <c r="I57" s="42" t="s">
        <v>44</v>
      </c>
    </row>
    <row r="58" spans="2:9" ht="99" thickBot="1" x14ac:dyDescent="0.25">
      <c r="B58" s="169" t="s">
        <v>757</v>
      </c>
      <c r="C58" s="2" t="s">
        <v>532</v>
      </c>
      <c r="D58" s="3"/>
      <c r="E58" s="70" t="s">
        <v>759</v>
      </c>
      <c r="F58" s="4" t="s">
        <v>750</v>
      </c>
      <c r="G58" s="4" t="s">
        <v>751</v>
      </c>
      <c r="H58" s="21" t="s">
        <v>233</v>
      </c>
      <c r="I58" s="42" t="s">
        <v>44</v>
      </c>
    </row>
    <row r="59" spans="2:9" ht="155" thickBot="1" x14ac:dyDescent="0.25">
      <c r="B59" s="170"/>
      <c r="C59" s="2" t="s">
        <v>533</v>
      </c>
      <c r="D59" s="3"/>
      <c r="E59" s="70" t="s">
        <v>758</v>
      </c>
      <c r="F59" s="4" t="s">
        <v>752</v>
      </c>
      <c r="G59" s="4" t="s">
        <v>753</v>
      </c>
      <c r="H59" s="21" t="s">
        <v>233</v>
      </c>
      <c r="I59" s="42" t="s">
        <v>44</v>
      </c>
    </row>
    <row r="60" spans="2:9" ht="43" thickBot="1" x14ac:dyDescent="0.25">
      <c r="B60" s="170"/>
      <c r="C60" s="2" t="s">
        <v>534</v>
      </c>
      <c r="D60" s="3"/>
      <c r="E60" s="4" t="s">
        <v>756</v>
      </c>
      <c r="F60" s="4"/>
      <c r="G60" s="4"/>
      <c r="H60" s="21" t="s">
        <v>233</v>
      </c>
      <c r="I60" s="42" t="s">
        <v>44</v>
      </c>
    </row>
    <row r="61" spans="2:9" ht="141" thickBot="1" x14ac:dyDescent="0.25">
      <c r="B61" s="171"/>
      <c r="C61" s="2" t="s">
        <v>535</v>
      </c>
      <c r="D61" s="3"/>
      <c r="E61" s="70" t="s">
        <v>760</v>
      </c>
      <c r="F61" s="4" t="s">
        <v>754</v>
      </c>
      <c r="G61" s="4" t="s">
        <v>755</v>
      </c>
      <c r="H61" s="21" t="s">
        <v>233</v>
      </c>
      <c r="I61" s="42" t="s">
        <v>44</v>
      </c>
    </row>
    <row r="62" spans="2:9" ht="99" thickBot="1" x14ac:dyDescent="0.25">
      <c r="B62" s="169" t="s">
        <v>773</v>
      </c>
      <c r="C62" s="2" t="s">
        <v>536</v>
      </c>
      <c r="D62" s="3"/>
      <c r="E62" s="70" t="s">
        <v>774</v>
      </c>
      <c r="F62" s="4" t="s">
        <v>761</v>
      </c>
      <c r="G62" s="4" t="s">
        <v>762</v>
      </c>
      <c r="H62" s="21" t="s">
        <v>233</v>
      </c>
      <c r="I62" s="42" t="s">
        <v>44</v>
      </c>
    </row>
    <row r="63" spans="2:9" ht="155" thickBot="1" x14ac:dyDescent="0.25">
      <c r="B63" s="170"/>
      <c r="C63" s="2" t="s">
        <v>537</v>
      </c>
      <c r="D63" s="3"/>
      <c r="E63" s="70" t="s">
        <v>775</v>
      </c>
      <c r="F63" s="4" t="s">
        <v>763</v>
      </c>
      <c r="G63" s="4" t="s">
        <v>764</v>
      </c>
      <c r="H63" s="21" t="s">
        <v>233</v>
      </c>
      <c r="I63" s="42" t="s">
        <v>44</v>
      </c>
    </row>
    <row r="64" spans="2:9" ht="171" thickBot="1" x14ac:dyDescent="0.25">
      <c r="B64" s="170"/>
      <c r="C64" s="2" t="s">
        <v>538</v>
      </c>
      <c r="D64" s="3"/>
      <c r="E64" s="70" t="s">
        <v>1822</v>
      </c>
      <c r="F64" s="4"/>
      <c r="G64" s="4"/>
      <c r="H64" s="21" t="s">
        <v>233</v>
      </c>
      <c r="I64" s="42" t="s">
        <v>44</v>
      </c>
    </row>
    <row r="65" spans="2:9" ht="197" thickBot="1" x14ac:dyDescent="0.25">
      <c r="B65" s="170"/>
      <c r="C65" s="2"/>
      <c r="D65" s="3" t="s">
        <v>539</v>
      </c>
      <c r="E65" s="70" t="s">
        <v>1823</v>
      </c>
      <c r="F65" s="4" t="s">
        <v>765</v>
      </c>
      <c r="G65" s="4" t="s">
        <v>766</v>
      </c>
      <c r="H65" s="42" t="s">
        <v>44</v>
      </c>
      <c r="I65" s="21"/>
    </row>
    <row r="66" spans="2:9" ht="141" thickBot="1" x14ac:dyDescent="0.25">
      <c r="B66" s="170"/>
      <c r="C66" s="2"/>
      <c r="D66" s="3" t="s">
        <v>540</v>
      </c>
      <c r="E66" s="70" t="s">
        <v>776</v>
      </c>
      <c r="F66" s="4" t="s">
        <v>767</v>
      </c>
      <c r="G66" s="4" t="s">
        <v>768</v>
      </c>
      <c r="H66" s="42" t="s">
        <v>44</v>
      </c>
      <c r="I66" s="21"/>
    </row>
    <row r="67" spans="2:9" ht="155" thickBot="1" x14ac:dyDescent="0.25">
      <c r="B67" s="170"/>
      <c r="C67" s="2"/>
      <c r="D67" s="3" t="s">
        <v>541</v>
      </c>
      <c r="E67" s="70" t="s">
        <v>1824</v>
      </c>
      <c r="F67" s="4" t="s">
        <v>769</v>
      </c>
      <c r="G67" s="4" t="s">
        <v>770</v>
      </c>
      <c r="H67" s="42" t="s">
        <v>44</v>
      </c>
      <c r="I67" s="21"/>
    </row>
    <row r="68" spans="2:9" ht="141" thickBot="1" x14ac:dyDescent="0.25">
      <c r="B68" s="171"/>
      <c r="C68" s="2" t="s">
        <v>542</v>
      </c>
      <c r="D68" s="3"/>
      <c r="E68" s="70" t="s">
        <v>777</v>
      </c>
      <c r="F68" s="4" t="s">
        <v>771</v>
      </c>
      <c r="G68" s="4" t="s">
        <v>772</v>
      </c>
      <c r="H68" s="21" t="s">
        <v>233</v>
      </c>
      <c r="I68" s="42" t="s">
        <v>44</v>
      </c>
    </row>
    <row r="69" spans="2:9" ht="113" thickBot="1" x14ac:dyDescent="0.25">
      <c r="B69" s="169" t="s">
        <v>790</v>
      </c>
      <c r="C69" s="2" t="s">
        <v>543</v>
      </c>
      <c r="D69" s="3"/>
      <c r="E69" s="70" t="s">
        <v>791</v>
      </c>
      <c r="F69" s="4" t="s">
        <v>778</v>
      </c>
      <c r="G69" s="4" t="s">
        <v>779</v>
      </c>
      <c r="H69" s="21" t="s">
        <v>233</v>
      </c>
      <c r="I69" s="42" t="s">
        <v>44</v>
      </c>
    </row>
    <row r="70" spans="2:9" ht="169" thickBot="1" x14ac:dyDescent="0.25">
      <c r="B70" s="170"/>
      <c r="C70" s="2" t="s">
        <v>544</v>
      </c>
      <c r="D70" s="3"/>
      <c r="E70" s="70" t="s">
        <v>792</v>
      </c>
      <c r="F70" s="4" t="s">
        <v>780</v>
      </c>
      <c r="G70" s="4" t="s">
        <v>781</v>
      </c>
      <c r="H70" s="21" t="s">
        <v>233</v>
      </c>
      <c r="I70" s="42" t="s">
        <v>44</v>
      </c>
    </row>
    <row r="71" spans="2:9" ht="52" thickBot="1" x14ac:dyDescent="0.25">
      <c r="B71" s="170"/>
      <c r="C71" s="2" t="s">
        <v>545</v>
      </c>
      <c r="D71" s="3"/>
      <c r="E71" s="70" t="s">
        <v>793</v>
      </c>
      <c r="F71" s="4"/>
      <c r="G71" s="4"/>
      <c r="H71" s="21" t="s">
        <v>233</v>
      </c>
      <c r="I71" s="40" t="s">
        <v>236</v>
      </c>
    </row>
    <row r="72" spans="2:9" ht="183" thickBot="1" x14ac:dyDescent="0.25">
      <c r="B72" s="170"/>
      <c r="C72" s="2"/>
      <c r="D72" s="3" t="s">
        <v>546</v>
      </c>
      <c r="E72" s="70" t="s">
        <v>794</v>
      </c>
      <c r="F72" s="4" t="s">
        <v>782</v>
      </c>
      <c r="G72" s="4" t="s">
        <v>783</v>
      </c>
      <c r="H72" s="42" t="s">
        <v>44</v>
      </c>
      <c r="I72" s="21"/>
    </row>
    <row r="73" spans="2:9" ht="155" thickBot="1" x14ac:dyDescent="0.25">
      <c r="B73" s="170"/>
      <c r="C73" s="2"/>
      <c r="D73" s="3" t="s">
        <v>547</v>
      </c>
      <c r="E73" s="70" t="s">
        <v>795</v>
      </c>
      <c r="F73" s="4" t="s">
        <v>784</v>
      </c>
      <c r="G73" s="4" t="s">
        <v>785</v>
      </c>
      <c r="H73" s="42" t="s">
        <v>44</v>
      </c>
      <c r="I73" s="21"/>
    </row>
    <row r="74" spans="2:9" ht="71" thickBot="1" x14ac:dyDescent="0.25">
      <c r="B74" s="170"/>
      <c r="C74" s="2"/>
      <c r="D74" s="3" t="s">
        <v>548</v>
      </c>
      <c r="E74" s="70" t="s">
        <v>796</v>
      </c>
      <c r="F74" s="4" t="s">
        <v>786</v>
      </c>
      <c r="G74" s="4" t="s">
        <v>787</v>
      </c>
      <c r="H74" s="42" t="s">
        <v>44</v>
      </c>
      <c r="I74" s="21"/>
    </row>
    <row r="75" spans="2:9" ht="141" thickBot="1" x14ac:dyDescent="0.25">
      <c r="B75" s="171"/>
      <c r="C75" s="2" t="s">
        <v>549</v>
      </c>
      <c r="D75" s="3"/>
      <c r="E75" s="70" t="s">
        <v>797</v>
      </c>
      <c r="F75" s="4" t="s">
        <v>788</v>
      </c>
      <c r="G75" s="4" t="s">
        <v>789</v>
      </c>
      <c r="H75" s="21" t="s">
        <v>233</v>
      </c>
      <c r="I75" s="42" t="s">
        <v>44</v>
      </c>
    </row>
    <row r="76" spans="2:9" ht="99" thickBot="1" x14ac:dyDescent="0.25">
      <c r="B76" s="169" t="s">
        <v>814</v>
      </c>
      <c r="C76" s="2" t="s">
        <v>550</v>
      </c>
      <c r="D76" s="3"/>
      <c r="E76" s="70" t="s">
        <v>815</v>
      </c>
      <c r="F76" s="4" t="s">
        <v>798</v>
      </c>
      <c r="G76" s="4" t="s">
        <v>799</v>
      </c>
      <c r="H76" s="21" t="s">
        <v>233</v>
      </c>
      <c r="I76" s="42" t="s">
        <v>44</v>
      </c>
    </row>
    <row r="77" spans="2:9" ht="127" thickBot="1" x14ac:dyDescent="0.25">
      <c r="B77" s="170"/>
      <c r="C77" s="2" t="s">
        <v>551</v>
      </c>
      <c r="D77" s="3"/>
      <c r="E77" s="70" t="s">
        <v>816</v>
      </c>
      <c r="F77" s="4" t="s">
        <v>800</v>
      </c>
      <c r="G77" s="4" t="s">
        <v>801</v>
      </c>
      <c r="H77" s="21" t="s">
        <v>233</v>
      </c>
      <c r="I77" s="42" t="s">
        <v>44</v>
      </c>
    </row>
    <row r="78" spans="2:9" ht="52" thickBot="1" x14ac:dyDescent="0.25">
      <c r="B78" s="170"/>
      <c r="C78" s="2" t="s">
        <v>552</v>
      </c>
      <c r="D78" s="3"/>
      <c r="E78" s="70" t="s">
        <v>817</v>
      </c>
      <c r="F78" s="4"/>
      <c r="G78" s="4"/>
      <c r="H78" s="21" t="s">
        <v>233</v>
      </c>
      <c r="I78" s="40" t="s">
        <v>236</v>
      </c>
    </row>
    <row r="79" spans="2:9" ht="155" thickBot="1" x14ac:dyDescent="0.25">
      <c r="B79" s="170"/>
      <c r="C79" s="2"/>
      <c r="D79" s="3" t="s">
        <v>553</v>
      </c>
      <c r="E79" s="70" t="s">
        <v>818</v>
      </c>
      <c r="F79" s="4" t="s">
        <v>802</v>
      </c>
      <c r="G79" s="4" t="s">
        <v>803</v>
      </c>
      <c r="H79" s="42" t="s">
        <v>44</v>
      </c>
      <c r="I79" s="21"/>
    </row>
    <row r="80" spans="2:9" ht="113" thickBot="1" x14ac:dyDescent="0.25">
      <c r="B80" s="170"/>
      <c r="C80" s="2"/>
      <c r="D80" s="3" t="s">
        <v>554</v>
      </c>
      <c r="E80" s="70" t="s">
        <v>819</v>
      </c>
      <c r="F80" s="4" t="s">
        <v>804</v>
      </c>
      <c r="G80" s="4" t="s">
        <v>805</v>
      </c>
      <c r="H80" s="42" t="s">
        <v>44</v>
      </c>
      <c r="I80" s="21"/>
    </row>
    <row r="81" spans="2:9" ht="197" thickBot="1" x14ac:dyDescent="0.25">
      <c r="B81" s="170"/>
      <c r="C81" s="2"/>
      <c r="D81" s="3" t="s">
        <v>555</v>
      </c>
      <c r="E81" s="70" t="s">
        <v>820</v>
      </c>
      <c r="F81" s="4" t="s">
        <v>806</v>
      </c>
      <c r="G81" s="4" t="s">
        <v>807</v>
      </c>
      <c r="H81" s="42" t="s">
        <v>44</v>
      </c>
      <c r="I81" s="21"/>
    </row>
    <row r="82" spans="2:9" ht="99" thickBot="1" x14ac:dyDescent="0.25">
      <c r="B82" s="170"/>
      <c r="C82" s="2"/>
      <c r="D82" s="3" t="s">
        <v>556</v>
      </c>
      <c r="E82" s="70" t="s">
        <v>821</v>
      </c>
      <c r="F82" s="4" t="s">
        <v>808</v>
      </c>
      <c r="G82" s="4" t="s">
        <v>809</v>
      </c>
      <c r="H82" s="42" t="s">
        <v>44</v>
      </c>
      <c r="I82" s="21"/>
    </row>
    <row r="83" spans="2:9" ht="113" thickBot="1" x14ac:dyDescent="0.25">
      <c r="B83" s="170"/>
      <c r="C83" s="2"/>
      <c r="D83" s="3" t="s">
        <v>557</v>
      </c>
      <c r="E83" s="70" t="s">
        <v>822</v>
      </c>
      <c r="F83" s="4" t="s">
        <v>810</v>
      </c>
      <c r="G83" s="4" t="s">
        <v>811</v>
      </c>
      <c r="H83" s="42" t="s">
        <v>44</v>
      </c>
      <c r="I83" s="21"/>
    </row>
    <row r="84" spans="2:9" ht="141" thickBot="1" x14ac:dyDescent="0.25">
      <c r="B84" s="171"/>
      <c r="C84" s="2" t="s">
        <v>558</v>
      </c>
      <c r="D84" s="3"/>
      <c r="E84" s="70" t="s">
        <v>823</v>
      </c>
      <c r="F84" s="4" t="s">
        <v>812</v>
      </c>
      <c r="G84" s="4" t="s">
        <v>813</v>
      </c>
      <c r="H84" s="21" t="s">
        <v>233</v>
      </c>
      <c r="I84" s="42" t="s">
        <v>44</v>
      </c>
    </row>
    <row r="85" spans="2:9" ht="127" thickBot="1" x14ac:dyDescent="0.25">
      <c r="B85" s="169" t="s">
        <v>834</v>
      </c>
      <c r="C85" s="2" t="s">
        <v>559</v>
      </c>
      <c r="D85" s="3"/>
      <c r="E85" s="70" t="s">
        <v>835</v>
      </c>
      <c r="F85" s="4" t="s">
        <v>824</v>
      </c>
      <c r="G85" s="4" t="s">
        <v>825</v>
      </c>
      <c r="H85" s="21" t="s">
        <v>233</v>
      </c>
      <c r="I85" s="42" t="s">
        <v>44</v>
      </c>
    </row>
    <row r="86" spans="2:9" ht="57" thickBot="1" x14ac:dyDescent="0.25">
      <c r="B86" s="170"/>
      <c r="C86" s="2" t="s">
        <v>560</v>
      </c>
      <c r="D86" s="3"/>
      <c r="E86" s="70" t="s">
        <v>836</v>
      </c>
      <c r="F86" s="4" t="s">
        <v>826</v>
      </c>
      <c r="G86" s="4" t="s">
        <v>827</v>
      </c>
      <c r="H86" s="21" t="s">
        <v>233</v>
      </c>
      <c r="I86" s="42" t="s">
        <v>44</v>
      </c>
    </row>
    <row r="87" spans="2:9" ht="52" thickBot="1" x14ac:dyDescent="0.25">
      <c r="B87" s="170"/>
      <c r="C87" s="2" t="s">
        <v>561</v>
      </c>
      <c r="D87" s="3"/>
      <c r="E87" s="70" t="s">
        <v>837</v>
      </c>
      <c r="F87" s="4"/>
      <c r="G87" s="4"/>
      <c r="H87" s="21" t="s">
        <v>233</v>
      </c>
      <c r="I87" s="40" t="s">
        <v>236</v>
      </c>
    </row>
    <row r="88" spans="2:9" ht="169" thickBot="1" x14ac:dyDescent="0.25">
      <c r="B88" s="170"/>
      <c r="C88" s="2"/>
      <c r="D88" s="3" t="s">
        <v>562</v>
      </c>
      <c r="E88" s="70" t="s">
        <v>839</v>
      </c>
      <c r="F88" s="4" t="s">
        <v>828</v>
      </c>
      <c r="G88" s="4" t="s">
        <v>829</v>
      </c>
      <c r="H88" s="42" t="s">
        <v>44</v>
      </c>
      <c r="I88" s="21"/>
    </row>
    <row r="89" spans="2:9" ht="71" thickBot="1" x14ac:dyDescent="0.25">
      <c r="B89" s="170"/>
      <c r="C89" s="2"/>
      <c r="D89" s="3" t="s">
        <v>563</v>
      </c>
      <c r="E89" s="70" t="s">
        <v>838</v>
      </c>
      <c r="F89" s="4" t="s">
        <v>830</v>
      </c>
      <c r="G89" s="4" t="s">
        <v>831</v>
      </c>
      <c r="H89" s="42" t="s">
        <v>44</v>
      </c>
      <c r="I89" s="21"/>
    </row>
    <row r="90" spans="2:9" ht="141" thickBot="1" x14ac:dyDescent="0.25">
      <c r="B90" s="171"/>
      <c r="C90" s="2" t="s">
        <v>564</v>
      </c>
      <c r="D90" s="3"/>
      <c r="E90" s="70" t="s">
        <v>840</v>
      </c>
      <c r="F90" s="4" t="s">
        <v>832</v>
      </c>
      <c r="G90" s="4" t="s">
        <v>833</v>
      </c>
      <c r="H90" s="21" t="s">
        <v>233</v>
      </c>
      <c r="I90" s="42" t="s">
        <v>44</v>
      </c>
    </row>
    <row r="91" spans="2:9" ht="141" thickBot="1" x14ac:dyDescent="0.25">
      <c r="B91" s="169" t="s">
        <v>857</v>
      </c>
      <c r="C91" s="2" t="s">
        <v>565</v>
      </c>
      <c r="D91" s="3"/>
      <c r="E91" s="70" t="s">
        <v>858</v>
      </c>
      <c r="F91" s="4" t="s">
        <v>867</v>
      </c>
      <c r="G91" s="4" t="s">
        <v>868</v>
      </c>
      <c r="H91" s="21" t="s">
        <v>233</v>
      </c>
      <c r="I91" s="42" t="s">
        <v>44</v>
      </c>
    </row>
    <row r="92" spans="2:9" ht="141" thickBot="1" x14ac:dyDescent="0.25">
      <c r="B92" s="170"/>
      <c r="C92" s="2" t="s">
        <v>566</v>
      </c>
      <c r="D92" s="3"/>
      <c r="E92" s="70" t="s">
        <v>859</v>
      </c>
      <c r="F92" s="4" t="s">
        <v>869</v>
      </c>
      <c r="G92" s="4" t="s">
        <v>870</v>
      </c>
      <c r="H92" s="21" t="s">
        <v>233</v>
      </c>
      <c r="I92" s="42" t="s">
        <v>44</v>
      </c>
    </row>
    <row r="93" spans="2:9" ht="52" thickBot="1" x14ac:dyDescent="0.25">
      <c r="B93" s="170"/>
      <c r="C93" s="2" t="s">
        <v>567</v>
      </c>
      <c r="D93" s="3"/>
      <c r="E93" s="70" t="s">
        <v>860</v>
      </c>
      <c r="F93" s="71"/>
      <c r="G93" s="71"/>
      <c r="H93" s="21" t="s">
        <v>233</v>
      </c>
      <c r="I93" s="40" t="s">
        <v>236</v>
      </c>
    </row>
    <row r="94" spans="2:9" ht="127" thickBot="1" x14ac:dyDescent="0.25">
      <c r="B94" s="170"/>
      <c r="C94" s="2"/>
      <c r="D94" s="3" t="s">
        <v>568</v>
      </c>
      <c r="E94" s="70" t="s">
        <v>861</v>
      </c>
      <c r="F94" s="4" t="s">
        <v>871</v>
      </c>
      <c r="G94" s="4" t="s">
        <v>872</v>
      </c>
      <c r="H94" s="42" t="s">
        <v>44</v>
      </c>
      <c r="I94" s="21"/>
    </row>
    <row r="95" spans="2:9" ht="113" thickBot="1" x14ac:dyDescent="0.25">
      <c r="B95" s="170"/>
      <c r="C95" s="2"/>
      <c r="D95" s="3" t="s">
        <v>569</v>
      </c>
      <c r="E95" s="70" t="s">
        <v>862</v>
      </c>
      <c r="F95" s="4" t="s">
        <v>873</v>
      </c>
      <c r="G95" s="4" t="s">
        <v>874</v>
      </c>
      <c r="H95" s="42" t="s">
        <v>44</v>
      </c>
      <c r="I95" s="21"/>
    </row>
    <row r="96" spans="2:9" ht="155" thickBot="1" x14ac:dyDescent="0.25">
      <c r="B96" s="170"/>
      <c r="C96" s="2"/>
      <c r="D96" s="3" t="s">
        <v>570</v>
      </c>
      <c r="E96" s="70" t="s">
        <v>863</v>
      </c>
      <c r="F96" s="4" t="s">
        <v>875</v>
      </c>
      <c r="G96" s="4" t="s">
        <v>876</v>
      </c>
      <c r="H96" s="42" t="s">
        <v>44</v>
      </c>
      <c r="I96" s="21"/>
    </row>
    <row r="97" spans="2:9" ht="85" thickBot="1" x14ac:dyDescent="0.25">
      <c r="B97" s="170"/>
      <c r="C97" s="2"/>
      <c r="D97" s="3" t="s">
        <v>571</v>
      </c>
      <c r="E97" s="70" t="s">
        <v>864</v>
      </c>
      <c r="F97" s="4" t="s">
        <v>877</v>
      </c>
      <c r="G97" s="4" t="s">
        <v>878</v>
      </c>
      <c r="H97" s="42" t="s">
        <v>44</v>
      </c>
      <c r="I97" s="21"/>
    </row>
    <row r="98" spans="2:9" ht="71" thickBot="1" x14ac:dyDescent="0.25">
      <c r="B98" s="170"/>
      <c r="C98" s="2"/>
      <c r="D98" s="3" t="s">
        <v>572</v>
      </c>
      <c r="E98" s="70" t="s">
        <v>865</v>
      </c>
      <c r="F98" s="4" t="s">
        <v>879</v>
      </c>
      <c r="G98" s="4" t="s">
        <v>880</v>
      </c>
      <c r="H98" s="42" t="s">
        <v>44</v>
      </c>
      <c r="I98" s="21"/>
    </row>
    <row r="99" spans="2:9" ht="169" thickBot="1" x14ac:dyDescent="0.25">
      <c r="B99" s="171"/>
      <c r="C99" s="2" t="s">
        <v>573</v>
      </c>
      <c r="D99" s="9"/>
      <c r="E99" s="70" t="s">
        <v>866</v>
      </c>
      <c r="F99" s="4" t="s">
        <v>881</v>
      </c>
      <c r="G99" s="4" t="s">
        <v>882</v>
      </c>
      <c r="H99" s="21" t="s">
        <v>233</v>
      </c>
      <c r="I99" s="42" t="s">
        <v>44</v>
      </c>
    </row>
    <row r="100" spans="2:9" ht="197" thickBot="1" x14ac:dyDescent="0.25">
      <c r="B100" s="169" t="s">
        <v>883</v>
      </c>
      <c r="C100" s="2" t="s">
        <v>574</v>
      </c>
      <c r="D100" s="3"/>
      <c r="E100" s="70" t="s">
        <v>884</v>
      </c>
      <c r="F100" s="4" t="s">
        <v>841</v>
      </c>
      <c r="G100" s="4" t="s">
        <v>842</v>
      </c>
      <c r="H100" s="21" t="s">
        <v>232</v>
      </c>
      <c r="I100" s="42" t="s">
        <v>44</v>
      </c>
    </row>
    <row r="101" spans="2:9" ht="155" thickBot="1" x14ac:dyDescent="0.25">
      <c r="B101" s="170"/>
      <c r="C101" s="2" t="s">
        <v>575</v>
      </c>
      <c r="D101" s="3"/>
      <c r="E101" s="70" t="s">
        <v>885</v>
      </c>
      <c r="F101" s="4" t="s">
        <v>843</v>
      </c>
      <c r="G101" s="4" t="s">
        <v>844</v>
      </c>
      <c r="H101" s="21" t="s">
        <v>233</v>
      </c>
      <c r="I101" s="42" t="s">
        <v>44</v>
      </c>
    </row>
    <row r="102" spans="2:9" ht="52" thickBot="1" x14ac:dyDescent="0.25">
      <c r="B102" s="170"/>
      <c r="C102" s="2" t="s">
        <v>576</v>
      </c>
      <c r="D102" s="3"/>
      <c r="E102" s="70" t="s">
        <v>886</v>
      </c>
      <c r="F102" s="4"/>
      <c r="G102" s="4"/>
      <c r="H102" s="21" t="s">
        <v>234</v>
      </c>
      <c r="I102" s="40" t="s">
        <v>236</v>
      </c>
    </row>
    <row r="103" spans="2:9" ht="267" thickBot="1" x14ac:dyDescent="0.25">
      <c r="B103" s="170"/>
      <c r="C103" s="2"/>
      <c r="D103" s="9" t="s">
        <v>577</v>
      </c>
      <c r="E103" s="70" t="s">
        <v>887</v>
      </c>
      <c r="F103" s="4" t="s">
        <v>845</v>
      </c>
      <c r="G103" s="4" t="s">
        <v>846</v>
      </c>
      <c r="H103" s="42" t="s">
        <v>44</v>
      </c>
      <c r="I103" s="21"/>
    </row>
    <row r="104" spans="2:9" ht="85" thickBot="1" x14ac:dyDescent="0.25">
      <c r="B104" s="170"/>
      <c r="C104" s="2"/>
      <c r="D104" s="9" t="s">
        <v>578</v>
      </c>
      <c r="E104" s="70" t="s">
        <v>888</v>
      </c>
      <c r="F104" s="4" t="s">
        <v>847</v>
      </c>
      <c r="G104" s="4" t="s">
        <v>848</v>
      </c>
      <c r="H104" s="42" t="s">
        <v>44</v>
      </c>
      <c r="I104" s="21"/>
    </row>
    <row r="105" spans="2:9" ht="113" thickBot="1" x14ac:dyDescent="0.25">
      <c r="B105" s="170"/>
      <c r="C105" s="2"/>
      <c r="D105" s="9" t="s">
        <v>579</v>
      </c>
      <c r="E105" s="70" t="s">
        <v>889</v>
      </c>
      <c r="F105" s="4" t="s">
        <v>849</v>
      </c>
      <c r="G105" s="4" t="s">
        <v>850</v>
      </c>
      <c r="H105" s="42" t="s">
        <v>44</v>
      </c>
      <c r="I105" s="21"/>
    </row>
    <row r="106" spans="2:9" ht="113" thickBot="1" x14ac:dyDescent="0.25">
      <c r="B106" s="170"/>
      <c r="C106" s="2"/>
      <c r="D106" s="9" t="s">
        <v>580</v>
      </c>
      <c r="E106" s="70" t="s">
        <v>890</v>
      </c>
      <c r="F106" s="4" t="s">
        <v>851</v>
      </c>
      <c r="G106" s="4" t="s">
        <v>852</v>
      </c>
      <c r="H106" s="42" t="s">
        <v>44</v>
      </c>
      <c r="I106" s="21"/>
    </row>
    <row r="107" spans="2:9" ht="169" thickBot="1" x14ac:dyDescent="0.25">
      <c r="B107" s="170"/>
      <c r="C107" s="2"/>
      <c r="D107" s="9" t="s">
        <v>581</v>
      </c>
      <c r="E107" s="70" t="s">
        <v>891</v>
      </c>
      <c r="F107" s="4" t="s">
        <v>853</v>
      </c>
      <c r="G107" s="4" t="s">
        <v>854</v>
      </c>
      <c r="H107" s="42" t="s">
        <v>44</v>
      </c>
      <c r="I107" s="21"/>
    </row>
    <row r="108" spans="2:9" ht="127" thickBot="1" x14ac:dyDescent="0.25">
      <c r="B108" s="171"/>
      <c r="C108" s="2" t="s">
        <v>582</v>
      </c>
      <c r="D108" s="9"/>
      <c r="E108" s="70" t="s">
        <v>892</v>
      </c>
      <c r="F108" s="4" t="s">
        <v>855</v>
      </c>
      <c r="G108" s="4" t="s">
        <v>856</v>
      </c>
      <c r="H108" s="21" t="s">
        <v>234</v>
      </c>
      <c r="I108" s="42" t="s">
        <v>44</v>
      </c>
    </row>
    <row r="109" spans="2:9" ht="141" thickBot="1" x14ac:dyDescent="0.25">
      <c r="B109" s="169" t="s">
        <v>909</v>
      </c>
      <c r="C109" s="2" t="s">
        <v>583</v>
      </c>
      <c r="D109" s="3"/>
      <c r="E109" s="70" t="s">
        <v>910</v>
      </c>
      <c r="F109" s="4" t="s">
        <v>893</v>
      </c>
      <c r="G109" s="4" t="s">
        <v>894</v>
      </c>
      <c r="H109" s="21" t="s">
        <v>235</v>
      </c>
      <c r="I109" s="42" t="s">
        <v>44</v>
      </c>
    </row>
    <row r="110" spans="2:9" ht="183" thickBot="1" x14ac:dyDescent="0.25">
      <c r="B110" s="170"/>
      <c r="C110" s="2" t="s">
        <v>584</v>
      </c>
      <c r="D110" s="3"/>
      <c r="E110" s="70" t="s">
        <v>911</v>
      </c>
      <c r="F110" s="4" t="s">
        <v>895</v>
      </c>
      <c r="G110" s="4" t="s">
        <v>896</v>
      </c>
      <c r="H110" s="21" t="s">
        <v>235</v>
      </c>
      <c r="I110" s="42" t="s">
        <v>44</v>
      </c>
    </row>
    <row r="111" spans="2:9" ht="52" thickBot="1" x14ac:dyDescent="0.25">
      <c r="B111" s="170"/>
      <c r="C111" s="2" t="s">
        <v>585</v>
      </c>
      <c r="D111" s="3"/>
      <c r="E111" s="70" t="s">
        <v>912</v>
      </c>
      <c r="F111" s="4"/>
      <c r="G111" s="4"/>
      <c r="H111" s="21" t="s">
        <v>234</v>
      </c>
      <c r="I111" s="40" t="s">
        <v>236</v>
      </c>
    </row>
    <row r="112" spans="2:9" ht="281" thickBot="1" x14ac:dyDescent="0.25">
      <c r="B112" s="170"/>
      <c r="C112" s="2"/>
      <c r="D112" s="3" t="s">
        <v>586</v>
      </c>
      <c r="E112" s="70" t="s">
        <v>913</v>
      </c>
      <c r="F112" s="4" t="s">
        <v>897</v>
      </c>
      <c r="G112" s="4" t="s">
        <v>898</v>
      </c>
      <c r="H112" s="42" t="s">
        <v>44</v>
      </c>
      <c r="I112" s="21"/>
    </row>
    <row r="113" spans="2:9" ht="155" thickBot="1" x14ac:dyDescent="0.25">
      <c r="B113" s="170"/>
      <c r="C113" s="2"/>
      <c r="D113" s="3" t="s">
        <v>587</v>
      </c>
      <c r="E113" s="70" t="s">
        <v>914</v>
      </c>
      <c r="F113" s="4" t="s">
        <v>899</v>
      </c>
      <c r="G113" s="4" t="s">
        <v>900</v>
      </c>
      <c r="H113" s="42" t="s">
        <v>44</v>
      </c>
      <c r="I113" s="21"/>
    </row>
    <row r="114" spans="2:9" ht="99" thickBot="1" x14ac:dyDescent="0.25">
      <c r="B114" s="170"/>
      <c r="C114" s="2"/>
      <c r="D114" s="3" t="s">
        <v>588</v>
      </c>
      <c r="E114" s="70" t="s">
        <v>915</v>
      </c>
      <c r="F114" s="4" t="s">
        <v>901</v>
      </c>
      <c r="G114" s="4" t="s">
        <v>902</v>
      </c>
      <c r="H114" s="42" t="s">
        <v>44</v>
      </c>
      <c r="I114" s="21"/>
    </row>
    <row r="115" spans="2:9" ht="141" thickBot="1" x14ac:dyDescent="0.25">
      <c r="B115" s="170"/>
      <c r="C115" s="2"/>
      <c r="D115" s="3" t="s">
        <v>589</v>
      </c>
      <c r="E115" s="70" t="s">
        <v>916</v>
      </c>
      <c r="F115" s="4" t="s">
        <v>903</v>
      </c>
      <c r="G115" s="4" t="s">
        <v>904</v>
      </c>
      <c r="H115" s="42" t="s">
        <v>44</v>
      </c>
      <c r="I115" s="21"/>
    </row>
    <row r="116" spans="2:9" ht="197" thickBot="1" x14ac:dyDescent="0.25">
      <c r="B116" s="170"/>
      <c r="C116" s="2"/>
      <c r="D116" s="3" t="s">
        <v>590</v>
      </c>
      <c r="E116" s="70" t="s">
        <v>917</v>
      </c>
      <c r="F116" s="4" t="s">
        <v>905</v>
      </c>
      <c r="G116" s="4" t="s">
        <v>906</v>
      </c>
      <c r="H116" s="42" t="s">
        <v>44</v>
      </c>
      <c r="I116" s="21"/>
    </row>
    <row r="117" spans="2:9" ht="183" thickBot="1" x14ac:dyDescent="0.25">
      <c r="B117" s="171"/>
      <c r="C117" s="2" t="s">
        <v>591</v>
      </c>
      <c r="D117" s="9"/>
      <c r="E117" s="70" t="s">
        <v>918</v>
      </c>
      <c r="F117" s="4" t="s">
        <v>907</v>
      </c>
      <c r="G117" s="4" t="s">
        <v>908</v>
      </c>
      <c r="H117" s="21" t="s">
        <v>233</v>
      </c>
      <c r="I117" s="42" t="s">
        <v>44</v>
      </c>
    </row>
    <row r="118" spans="2:9" ht="211" thickBot="1" x14ac:dyDescent="0.25">
      <c r="B118" s="169" t="s">
        <v>919</v>
      </c>
      <c r="C118" s="2" t="s">
        <v>592</v>
      </c>
      <c r="D118" s="3"/>
      <c r="E118" s="70" t="s">
        <v>936</v>
      </c>
      <c r="F118" s="4" t="s">
        <v>920</v>
      </c>
      <c r="G118" s="4" t="s">
        <v>921</v>
      </c>
      <c r="H118" s="21" t="s">
        <v>233</v>
      </c>
      <c r="I118" s="42" t="s">
        <v>44</v>
      </c>
    </row>
    <row r="119" spans="2:9" ht="141" thickBot="1" x14ac:dyDescent="0.25">
      <c r="B119" s="170"/>
      <c r="C119" s="2" t="s">
        <v>593</v>
      </c>
      <c r="D119" s="3"/>
      <c r="E119" s="70" t="s">
        <v>937</v>
      </c>
      <c r="F119" s="4" t="s">
        <v>922</v>
      </c>
      <c r="G119" s="4" t="s">
        <v>923</v>
      </c>
      <c r="H119" s="21" t="s">
        <v>233</v>
      </c>
      <c r="I119" s="42" t="s">
        <v>44</v>
      </c>
    </row>
    <row r="120" spans="2:9" ht="52" thickBot="1" x14ac:dyDescent="0.25">
      <c r="B120" s="170"/>
      <c r="C120" s="2" t="s">
        <v>594</v>
      </c>
      <c r="D120" s="3"/>
      <c r="E120" s="70" t="s">
        <v>939</v>
      </c>
      <c r="F120" s="72"/>
      <c r="G120" s="72"/>
      <c r="H120" s="21" t="s">
        <v>234</v>
      </c>
      <c r="I120" s="40" t="s">
        <v>236</v>
      </c>
    </row>
    <row r="121" spans="2:9" ht="211" thickBot="1" x14ac:dyDescent="0.25">
      <c r="B121" s="170"/>
      <c r="C121" s="2"/>
      <c r="D121" s="3" t="s">
        <v>595</v>
      </c>
      <c r="E121" s="70" t="s">
        <v>938</v>
      </c>
      <c r="F121" s="4" t="s">
        <v>924</v>
      </c>
      <c r="G121" s="4" t="s">
        <v>925</v>
      </c>
      <c r="H121" s="42" t="s">
        <v>44</v>
      </c>
      <c r="I121" s="21"/>
    </row>
    <row r="122" spans="2:9" ht="211" thickBot="1" x14ac:dyDescent="0.25">
      <c r="B122" s="170"/>
      <c r="C122" s="2"/>
      <c r="D122" s="3" t="s">
        <v>596</v>
      </c>
      <c r="E122" s="70" t="s">
        <v>940</v>
      </c>
      <c r="F122" s="4" t="s">
        <v>926</v>
      </c>
      <c r="G122" s="4" t="s">
        <v>927</v>
      </c>
      <c r="H122" s="42" t="s">
        <v>44</v>
      </c>
      <c r="I122" s="21"/>
    </row>
    <row r="123" spans="2:9" ht="183" thickBot="1" x14ac:dyDescent="0.25">
      <c r="B123" s="170"/>
      <c r="C123" s="2"/>
      <c r="D123" s="3" t="s">
        <v>597</v>
      </c>
      <c r="E123" s="70" t="s">
        <v>941</v>
      </c>
      <c r="F123" s="4" t="s">
        <v>928</v>
      </c>
      <c r="G123" s="4" t="s">
        <v>929</v>
      </c>
      <c r="H123" s="42" t="s">
        <v>44</v>
      </c>
      <c r="I123" s="21"/>
    </row>
    <row r="124" spans="2:9" ht="71" thickBot="1" x14ac:dyDescent="0.25">
      <c r="B124" s="170"/>
      <c r="C124" s="2"/>
      <c r="D124" s="3" t="s">
        <v>598</v>
      </c>
      <c r="E124" s="70" t="s">
        <v>942</v>
      </c>
      <c r="F124" s="73" t="s">
        <v>930</v>
      </c>
      <c r="G124" s="73" t="s">
        <v>931</v>
      </c>
      <c r="H124" s="42" t="s">
        <v>44</v>
      </c>
      <c r="I124" s="21"/>
    </row>
    <row r="125" spans="2:9" ht="71" thickBot="1" x14ac:dyDescent="0.25">
      <c r="B125" s="170"/>
      <c r="C125" s="2"/>
      <c r="D125" s="3" t="s">
        <v>599</v>
      </c>
      <c r="E125" s="70" t="s">
        <v>943</v>
      </c>
      <c r="F125" s="4" t="s">
        <v>932</v>
      </c>
      <c r="G125" s="4" t="s">
        <v>933</v>
      </c>
      <c r="H125" s="42" t="s">
        <v>44</v>
      </c>
      <c r="I125" s="21"/>
    </row>
    <row r="126" spans="2:9" ht="141" thickBot="1" x14ac:dyDescent="0.25">
      <c r="B126" s="171"/>
      <c r="C126" s="2" t="s">
        <v>600</v>
      </c>
      <c r="D126" s="9"/>
      <c r="E126" s="70" t="s">
        <v>944</v>
      </c>
      <c r="F126" s="4" t="s">
        <v>934</v>
      </c>
      <c r="G126" s="4" t="s">
        <v>935</v>
      </c>
      <c r="H126" s="21" t="s">
        <v>234</v>
      </c>
      <c r="I126" s="42" t="s">
        <v>44</v>
      </c>
    </row>
    <row r="127" spans="2:9" ht="28" thickBot="1" x14ac:dyDescent="0.25">
      <c r="B127" s="76"/>
      <c r="C127" s="175" t="s">
        <v>476</v>
      </c>
      <c r="D127" s="176"/>
      <c r="E127" s="176"/>
      <c r="F127" s="176"/>
      <c r="G127" s="176"/>
      <c r="H127" s="176"/>
      <c r="I127" s="177"/>
    </row>
    <row r="128" spans="2:9" ht="103" thickBot="1" x14ac:dyDescent="0.25">
      <c r="B128" s="169" t="s">
        <v>619</v>
      </c>
      <c r="C128" s="2" t="s">
        <v>479</v>
      </c>
      <c r="D128" s="3"/>
      <c r="E128" s="70" t="s">
        <v>998</v>
      </c>
      <c r="F128" s="70"/>
      <c r="G128" s="70"/>
      <c r="H128" s="21" t="s">
        <v>233</v>
      </c>
      <c r="I128" s="40" t="s">
        <v>236</v>
      </c>
    </row>
    <row r="129" spans="2:9" ht="324" thickBot="1" x14ac:dyDescent="0.25">
      <c r="B129" s="170"/>
      <c r="C129" s="2"/>
      <c r="D129" s="3" t="s">
        <v>946</v>
      </c>
      <c r="E129" s="70" t="s">
        <v>999</v>
      </c>
      <c r="F129" s="70" t="s">
        <v>1000</v>
      </c>
      <c r="G129" s="70" t="s">
        <v>1001</v>
      </c>
      <c r="H129" s="42" t="s">
        <v>44</v>
      </c>
      <c r="I129" s="21"/>
    </row>
    <row r="130" spans="2:9" ht="205" thickBot="1" x14ac:dyDescent="0.25">
      <c r="B130" s="171"/>
      <c r="C130" s="2"/>
      <c r="D130" s="3" t="s">
        <v>947</v>
      </c>
      <c r="E130" s="70" t="s">
        <v>1002</v>
      </c>
      <c r="F130" s="70" t="s">
        <v>1003</v>
      </c>
      <c r="G130" s="70" t="s">
        <v>1004</v>
      </c>
      <c r="H130" s="42" t="s">
        <v>44</v>
      </c>
      <c r="I130" s="21"/>
    </row>
    <row r="131" spans="2:9" ht="103" thickBot="1" x14ac:dyDescent="0.25">
      <c r="B131" s="169" t="s">
        <v>945</v>
      </c>
      <c r="C131" s="2" t="s">
        <v>485</v>
      </c>
      <c r="D131" s="3"/>
      <c r="E131" s="70" t="s">
        <v>1005</v>
      </c>
      <c r="F131" s="70"/>
      <c r="G131" s="70"/>
      <c r="H131" s="21" t="s">
        <v>233</v>
      </c>
      <c r="I131" s="40" t="s">
        <v>236</v>
      </c>
    </row>
    <row r="132" spans="2:9" ht="103" thickBot="1" x14ac:dyDescent="0.25">
      <c r="B132" s="170"/>
      <c r="C132" s="2"/>
      <c r="D132" s="3" t="s">
        <v>948</v>
      </c>
      <c r="E132" s="70" t="s">
        <v>1006</v>
      </c>
      <c r="F132" s="70" t="s">
        <v>1007</v>
      </c>
      <c r="G132" s="70" t="s">
        <v>1008</v>
      </c>
      <c r="H132" s="42" t="s">
        <v>44</v>
      </c>
      <c r="I132" s="21"/>
    </row>
    <row r="133" spans="2:9" ht="239" thickBot="1" x14ac:dyDescent="0.25">
      <c r="B133" s="170"/>
      <c r="C133" s="2"/>
      <c r="D133" s="3" t="s">
        <v>949</v>
      </c>
      <c r="E133" s="70" t="s">
        <v>1009</v>
      </c>
      <c r="F133" s="70" t="s">
        <v>1010</v>
      </c>
      <c r="G133" s="70" t="s">
        <v>1011</v>
      </c>
      <c r="H133" s="42" t="s">
        <v>44</v>
      </c>
      <c r="I133" s="21"/>
    </row>
    <row r="134" spans="2:9" ht="137" thickBot="1" x14ac:dyDescent="0.25">
      <c r="B134" s="170"/>
      <c r="C134" s="2"/>
      <c r="D134" s="3" t="s">
        <v>950</v>
      </c>
      <c r="E134" s="70" t="s">
        <v>1012</v>
      </c>
      <c r="F134" s="70" t="s">
        <v>1013</v>
      </c>
      <c r="G134" s="70" t="s">
        <v>1014</v>
      </c>
      <c r="H134" s="42" t="s">
        <v>44</v>
      </c>
      <c r="I134" s="21"/>
    </row>
    <row r="135" spans="2:9" ht="409.6" thickBot="1" x14ac:dyDescent="0.25">
      <c r="B135" s="170"/>
      <c r="C135" s="2"/>
      <c r="D135" s="3" t="s">
        <v>951</v>
      </c>
      <c r="E135" s="70" t="s">
        <v>1015</v>
      </c>
      <c r="F135" s="70" t="s">
        <v>1016</v>
      </c>
      <c r="G135" s="70" t="s">
        <v>1017</v>
      </c>
      <c r="H135" s="42" t="s">
        <v>44</v>
      </c>
      <c r="I135" s="21"/>
    </row>
    <row r="136" spans="2:9" ht="389" thickBot="1" x14ac:dyDescent="0.25">
      <c r="B136" s="170"/>
      <c r="C136" s="2"/>
      <c r="D136" s="3" t="s">
        <v>952</v>
      </c>
      <c r="E136" s="70" t="s">
        <v>1018</v>
      </c>
      <c r="F136" s="70" t="s">
        <v>1019</v>
      </c>
      <c r="G136" s="70" t="s">
        <v>1020</v>
      </c>
      <c r="H136" s="42" t="s">
        <v>44</v>
      </c>
      <c r="I136" s="21"/>
    </row>
    <row r="137" spans="2:9" ht="120" thickBot="1" x14ac:dyDescent="0.25">
      <c r="B137" s="170"/>
      <c r="C137" s="2"/>
      <c r="D137" s="3" t="s">
        <v>953</v>
      </c>
      <c r="E137" s="12" t="s">
        <v>1022</v>
      </c>
      <c r="F137" s="70" t="s">
        <v>1021</v>
      </c>
      <c r="G137" s="70" t="s">
        <v>1023</v>
      </c>
      <c r="H137" s="42" t="s">
        <v>44</v>
      </c>
      <c r="I137" s="21"/>
    </row>
    <row r="138" spans="2:9" ht="137" thickBot="1" x14ac:dyDescent="0.25">
      <c r="B138" s="170"/>
      <c r="C138" s="2"/>
      <c r="D138" s="3" t="s">
        <v>954</v>
      </c>
      <c r="E138" s="70" t="s">
        <v>1024</v>
      </c>
      <c r="F138" s="70" t="s">
        <v>1025</v>
      </c>
      <c r="G138" s="70" t="s">
        <v>1026</v>
      </c>
      <c r="H138" s="42" t="s">
        <v>44</v>
      </c>
      <c r="I138" s="21"/>
    </row>
    <row r="139" spans="2:9" ht="256" thickBot="1" x14ac:dyDescent="0.25">
      <c r="B139" s="170"/>
      <c r="C139" s="2"/>
      <c r="D139" s="3" t="s">
        <v>955</v>
      </c>
      <c r="E139" s="70" t="s">
        <v>1027</v>
      </c>
      <c r="F139" s="70" t="s">
        <v>1028</v>
      </c>
      <c r="G139" s="70" t="s">
        <v>1029</v>
      </c>
      <c r="H139" s="42" t="s">
        <v>44</v>
      </c>
      <c r="I139" s="21"/>
    </row>
    <row r="140" spans="2:9" ht="307" thickBot="1" x14ac:dyDescent="0.25">
      <c r="B140" s="171"/>
      <c r="C140" s="2" t="s">
        <v>486</v>
      </c>
      <c r="D140" s="3"/>
      <c r="E140" s="70" t="s">
        <v>1030</v>
      </c>
      <c r="F140" s="70" t="s">
        <v>1031</v>
      </c>
      <c r="G140" s="70" t="s">
        <v>1032</v>
      </c>
      <c r="H140" s="21" t="s">
        <v>233</v>
      </c>
      <c r="I140" s="42" t="s">
        <v>44</v>
      </c>
    </row>
    <row r="141" spans="2:9" ht="103" thickBot="1" x14ac:dyDescent="0.25">
      <c r="B141" s="169" t="s">
        <v>1058</v>
      </c>
      <c r="C141" s="2" t="s">
        <v>494</v>
      </c>
      <c r="D141" s="3"/>
      <c r="E141" s="70" t="s">
        <v>1033</v>
      </c>
      <c r="F141" s="70"/>
      <c r="G141" s="70"/>
      <c r="H141" s="21" t="s">
        <v>233</v>
      </c>
      <c r="I141" s="40" t="s">
        <v>236</v>
      </c>
    </row>
    <row r="142" spans="2:9" ht="137" thickBot="1" x14ac:dyDescent="0.25">
      <c r="B142" s="170"/>
      <c r="C142" s="2"/>
      <c r="D142" s="3" t="s">
        <v>956</v>
      </c>
      <c r="E142" s="70" t="s">
        <v>1034</v>
      </c>
      <c r="F142" s="70" t="s">
        <v>1035</v>
      </c>
      <c r="G142" s="70" t="s">
        <v>1036</v>
      </c>
      <c r="H142" s="42" t="s">
        <v>44</v>
      </c>
      <c r="I142" s="21"/>
    </row>
    <row r="143" spans="2:9" ht="120" thickBot="1" x14ac:dyDescent="0.25">
      <c r="B143" s="170"/>
      <c r="C143" s="2"/>
      <c r="D143" s="3" t="s">
        <v>957</v>
      </c>
      <c r="E143" s="70" t="s">
        <v>1037</v>
      </c>
      <c r="F143" s="70" t="s">
        <v>1038</v>
      </c>
      <c r="G143" s="70" t="s">
        <v>1039</v>
      </c>
      <c r="H143" s="42" t="s">
        <v>44</v>
      </c>
      <c r="I143" s="21"/>
    </row>
    <row r="144" spans="2:9" ht="188" thickBot="1" x14ac:dyDescent="0.25">
      <c r="B144" s="170"/>
      <c r="C144" s="2"/>
      <c r="D144" s="3" t="s">
        <v>958</v>
      </c>
      <c r="E144" s="70" t="s">
        <v>1040</v>
      </c>
      <c r="F144" s="70" t="s">
        <v>1041</v>
      </c>
      <c r="G144" s="70" t="s">
        <v>1042</v>
      </c>
      <c r="H144" s="42" t="s">
        <v>44</v>
      </c>
      <c r="I144" s="21"/>
    </row>
    <row r="145" spans="2:9" ht="154" thickBot="1" x14ac:dyDescent="0.25">
      <c r="B145" s="170"/>
      <c r="C145" s="2"/>
      <c r="D145" s="3" t="s">
        <v>959</v>
      </c>
      <c r="E145" s="70" t="s">
        <v>1043</v>
      </c>
      <c r="F145" s="70" t="s">
        <v>1044</v>
      </c>
      <c r="G145" s="70" t="s">
        <v>1045</v>
      </c>
      <c r="H145" s="42" t="s">
        <v>44</v>
      </c>
      <c r="I145" s="21"/>
    </row>
    <row r="146" spans="2:9" ht="137" thickBot="1" x14ac:dyDescent="0.25">
      <c r="B146" s="170"/>
      <c r="C146" s="2"/>
      <c r="D146" s="3" t="s">
        <v>960</v>
      </c>
      <c r="E146" s="70" t="s">
        <v>1046</v>
      </c>
      <c r="F146" s="70" t="s">
        <v>1047</v>
      </c>
      <c r="G146" s="70" t="s">
        <v>1048</v>
      </c>
      <c r="H146" s="42" t="s">
        <v>44</v>
      </c>
      <c r="I146" s="21"/>
    </row>
    <row r="147" spans="2:9" ht="222" thickBot="1" x14ac:dyDescent="0.25">
      <c r="B147" s="170"/>
      <c r="C147" s="2"/>
      <c r="D147" s="3" t="s">
        <v>961</v>
      </c>
      <c r="E147" s="70" t="s">
        <v>1049</v>
      </c>
      <c r="F147" s="70" t="s">
        <v>1050</v>
      </c>
      <c r="G147" s="70" t="s">
        <v>1051</v>
      </c>
      <c r="H147" s="42" t="s">
        <v>44</v>
      </c>
      <c r="I147" s="21"/>
    </row>
    <row r="148" spans="2:9" ht="205" thickBot="1" x14ac:dyDescent="0.25">
      <c r="B148" s="170"/>
      <c r="C148" s="2"/>
      <c r="D148" s="3" t="s">
        <v>962</v>
      </c>
      <c r="E148" s="70" t="s">
        <v>1052</v>
      </c>
      <c r="F148" s="70" t="s">
        <v>1053</v>
      </c>
      <c r="G148" s="70" t="s">
        <v>1054</v>
      </c>
      <c r="H148" s="42" t="s">
        <v>44</v>
      </c>
      <c r="I148" s="21"/>
    </row>
    <row r="149" spans="2:9" ht="171" thickBot="1" x14ac:dyDescent="0.25">
      <c r="B149" s="171"/>
      <c r="C149" s="2"/>
      <c r="D149" s="3" t="s">
        <v>963</v>
      </c>
      <c r="E149" s="70" t="s">
        <v>1055</v>
      </c>
      <c r="F149" s="70" t="s">
        <v>1056</v>
      </c>
      <c r="G149" s="70" t="s">
        <v>1057</v>
      </c>
      <c r="H149" s="42" t="s">
        <v>44</v>
      </c>
      <c r="I149" s="21"/>
    </row>
    <row r="150" spans="2:9" ht="103" thickBot="1" x14ac:dyDescent="0.25">
      <c r="B150" s="169" t="s">
        <v>713</v>
      </c>
      <c r="C150" s="2" t="s">
        <v>502</v>
      </c>
      <c r="D150" s="3"/>
      <c r="E150" s="70" t="s">
        <v>1059</v>
      </c>
      <c r="F150" s="70"/>
      <c r="G150" s="70"/>
      <c r="H150" s="21" t="s">
        <v>233</v>
      </c>
      <c r="I150" s="40" t="s">
        <v>236</v>
      </c>
    </row>
    <row r="151" spans="2:9" ht="239" thickBot="1" x14ac:dyDescent="0.25">
      <c r="B151" s="170"/>
      <c r="C151" s="2"/>
      <c r="D151" s="3" t="s">
        <v>964</v>
      </c>
      <c r="E151" s="70" t="s">
        <v>1060</v>
      </c>
      <c r="F151" s="70" t="s">
        <v>1061</v>
      </c>
      <c r="G151" s="70" t="s">
        <v>1062</v>
      </c>
      <c r="H151" s="42" t="s">
        <v>44</v>
      </c>
      <c r="I151" s="21"/>
    </row>
    <row r="152" spans="2:9" ht="188" thickBot="1" x14ac:dyDescent="0.25">
      <c r="B152" s="170"/>
      <c r="C152" s="2"/>
      <c r="D152" s="3" t="s">
        <v>965</v>
      </c>
      <c r="E152" s="70" t="s">
        <v>1063</v>
      </c>
      <c r="F152" s="70" t="s">
        <v>1064</v>
      </c>
      <c r="G152" s="70" t="s">
        <v>1065</v>
      </c>
      <c r="H152" s="42" t="s">
        <v>44</v>
      </c>
      <c r="I152" s="21"/>
    </row>
    <row r="153" spans="2:9" ht="171" thickBot="1" x14ac:dyDescent="0.25">
      <c r="B153" s="170"/>
      <c r="C153" s="2"/>
      <c r="D153" s="3" t="s">
        <v>966</v>
      </c>
      <c r="E153" s="70" t="s">
        <v>1066</v>
      </c>
      <c r="F153" s="70" t="s">
        <v>1067</v>
      </c>
      <c r="G153" s="70" t="s">
        <v>1068</v>
      </c>
      <c r="H153" s="42" t="s">
        <v>44</v>
      </c>
      <c r="I153" s="21"/>
    </row>
    <row r="154" spans="2:9" ht="103" thickBot="1" x14ac:dyDescent="0.25">
      <c r="B154" s="170"/>
      <c r="C154" s="2"/>
      <c r="D154" s="3" t="s">
        <v>967</v>
      </c>
      <c r="E154" s="70" t="s">
        <v>1069</v>
      </c>
      <c r="F154" s="70" t="s">
        <v>1070</v>
      </c>
      <c r="G154" s="70" t="s">
        <v>1071</v>
      </c>
      <c r="H154" s="42" t="s">
        <v>44</v>
      </c>
      <c r="I154" s="21"/>
    </row>
    <row r="155" spans="2:9" ht="86" thickBot="1" x14ac:dyDescent="0.25">
      <c r="B155" s="170"/>
      <c r="C155" s="2"/>
      <c r="D155" s="3" t="s">
        <v>968</v>
      </c>
      <c r="E155" s="70" t="s">
        <v>1072</v>
      </c>
      <c r="F155" s="70" t="s">
        <v>1073</v>
      </c>
      <c r="G155" s="70" t="s">
        <v>1074</v>
      </c>
      <c r="H155" s="42" t="s">
        <v>44</v>
      </c>
      <c r="I155" s="21"/>
    </row>
    <row r="156" spans="2:9" ht="137" thickBot="1" x14ac:dyDescent="0.25">
      <c r="B156" s="170"/>
      <c r="C156" s="2"/>
      <c r="D156" s="3" t="s">
        <v>969</v>
      </c>
      <c r="E156" s="70" t="s">
        <v>1075</v>
      </c>
      <c r="F156" s="70" t="s">
        <v>1076</v>
      </c>
      <c r="G156" s="70" t="s">
        <v>1077</v>
      </c>
      <c r="H156" s="42" t="s">
        <v>44</v>
      </c>
      <c r="I156" s="21"/>
    </row>
    <row r="157" spans="2:9" ht="120" thickBot="1" x14ac:dyDescent="0.25">
      <c r="B157" s="170"/>
      <c r="C157" s="2"/>
      <c r="D157" s="3" t="s">
        <v>970</v>
      </c>
      <c r="E157" s="70" t="s">
        <v>1078</v>
      </c>
      <c r="F157" s="70" t="s">
        <v>1079</v>
      </c>
      <c r="G157" s="70" t="s">
        <v>1080</v>
      </c>
      <c r="H157" s="42" t="s">
        <v>44</v>
      </c>
      <c r="I157" s="21"/>
    </row>
    <row r="158" spans="2:9" ht="188" thickBot="1" x14ac:dyDescent="0.25">
      <c r="B158" s="170"/>
      <c r="C158" s="2"/>
      <c r="D158" s="3" t="s">
        <v>971</v>
      </c>
      <c r="E158" s="70" t="s">
        <v>1081</v>
      </c>
      <c r="F158" s="70" t="s">
        <v>1082</v>
      </c>
      <c r="G158" s="70" t="s">
        <v>1083</v>
      </c>
      <c r="H158" s="42" t="s">
        <v>44</v>
      </c>
      <c r="I158" s="21"/>
    </row>
    <row r="159" spans="2:9" ht="103" thickBot="1" x14ac:dyDescent="0.25">
      <c r="B159" s="171"/>
      <c r="C159" s="2"/>
      <c r="D159" s="3" t="s">
        <v>972</v>
      </c>
      <c r="E159" s="70" t="s">
        <v>1084</v>
      </c>
      <c r="F159" s="70" t="s">
        <v>1085</v>
      </c>
      <c r="G159" s="70" t="s">
        <v>1086</v>
      </c>
      <c r="H159" s="42" t="s">
        <v>44</v>
      </c>
      <c r="I159" s="21"/>
    </row>
    <row r="160" spans="2:9" ht="103" thickBot="1" x14ac:dyDescent="0.25">
      <c r="B160" s="169" t="s">
        <v>741</v>
      </c>
      <c r="C160" s="2" t="s">
        <v>511</v>
      </c>
      <c r="D160" s="3"/>
      <c r="E160" s="70" t="s">
        <v>1087</v>
      </c>
      <c r="F160" s="70"/>
      <c r="G160" s="70"/>
      <c r="H160" s="21" t="s">
        <v>233</v>
      </c>
      <c r="I160" s="40" t="s">
        <v>236</v>
      </c>
    </row>
    <row r="161" spans="2:9" ht="222" thickBot="1" x14ac:dyDescent="0.25">
      <c r="B161" s="170"/>
      <c r="C161" s="2"/>
      <c r="D161" s="3" t="s">
        <v>973</v>
      </c>
      <c r="E161" s="70" t="s">
        <v>1088</v>
      </c>
      <c r="F161" s="70" t="s">
        <v>1089</v>
      </c>
      <c r="G161" s="70" t="s">
        <v>1090</v>
      </c>
      <c r="H161" s="42" t="s">
        <v>44</v>
      </c>
      <c r="I161" s="21"/>
    </row>
    <row r="162" spans="2:9" ht="86" thickBot="1" x14ac:dyDescent="0.25">
      <c r="B162" s="171"/>
      <c r="C162" s="2"/>
      <c r="D162" s="3" t="s">
        <v>974</v>
      </c>
      <c r="E162" s="70" t="s">
        <v>1091</v>
      </c>
      <c r="F162" s="70" t="s">
        <v>1092</v>
      </c>
      <c r="G162" s="70" t="s">
        <v>1093</v>
      </c>
      <c r="H162" s="42" t="s">
        <v>44</v>
      </c>
      <c r="I162" s="21"/>
    </row>
    <row r="163" spans="2:9" ht="86" thickBot="1" x14ac:dyDescent="0.25">
      <c r="B163" s="169" t="s">
        <v>757</v>
      </c>
      <c r="C163" s="2" t="s">
        <v>524</v>
      </c>
      <c r="D163" s="3"/>
      <c r="E163" s="70" t="s">
        <v>1094</v>
      </c>
      <c r="F163" s="70"/>
      <c r="G163" s="70"/>
      <c r="H163" s="21" t="s">
        <v>233</v>
      </c>
      <c r="I163" s="40" t="s">
        <v>236</v>
      </c>
    </row>
    <row r="164" spans="2:9" ht="103" thickBot="1" x14ac:dyDescent="0.25">
      <c r="B164" s="170"/>
      <c r="C164" s="2"/>
      <c r="D164" s="3" t="s">
        <v>975</v>
      </c>
      <c r="E164" s="70" t="s">
        <v>1095</v>
      </c>
      <c r="F164" s="70" t="s">
        <v>1096</v>
      </c>
      <c r="G164" s="70" t="s">
        <v>1097</v>
      </c>
      <c r="H164" s="42" t="s">
        <v>44</v>
      </c>
      <c r="I164" s="21"/>
    </row>
    <row r="165" spans="2:9" ht="69" thickBot="1" x14ac:dyDescent="0.25">
      <c r="B165" s="170"/>
      <c r="C165" s="2"/>
      <c r="D165" s="3" t="s">
        <v>976</v>
      </c>
      <c r="E165" s="70" t="s">
        <v>1098</v>
      </c>
      <c r="F165" s="70" t="s">
        <v>1099</v>
      </c>
      <c r="G165" s="70" t="s">
        <v>1100</v>
      </c>
      <c r="H165" s="42" t="s">
        <v>44</v>
      </c>
      <c r="I165" s="21"/>
    </row>
    <row r="166" spans="2:9" ht="86" thickBot="1" x14ac:dyDescent="0.25">
      <c r="B166" s="170"/>
      <c r="C166" s="2"/>
      <c r="D166" s="3" t="s">
        <v>977</v>
      </c>
      <c r="E166" s="70" t="s">
        <v>1101</v>
      </c>
      <c r="F166" s="70" t="s">
        <v>1102</v>
      </c>
      <c r="G166" s="70" t="s">
        <v>1103</v>
      </c>
      <c r="H166" s="42" t="s">
        <v>44</v>
      </c>
      <c r="I166" s="21"/>
    </row>
    <row r="167" spans="2:9" ht="137" thickBot="1" x14ac:dyDescent="0.25">
      <c r="B167" s="170"/>
      <c r="C167" s="2"/>
      <c r="D167" s="3" t="s">
        <v>978</v>
      </c>
      <c r="E167" s="70" t="s">
        <v>1104</v>
      </c>
      <c r="F167" s="70" t="s">
        <v>1105</v>
      </c>
      <c r="G167" s="70" t="s">
        <v>1106</v>
      </c>
      <c r="H167" s="42" t="s">
        <v>44</v>
      </c>
      <c r="I167" s="21"/>
    </row>
    <row r="168" spans="2:9" ht="86" thickBot="1" x14ac:dyDescent="0.25">
      <c r="B168" s="171"/>
      <c r="C168" s="2"/>
      <c r="D168" s="3" t="s">
        <v>979</v>
      </c>
      <c r="E168" s="70" t="s">
        <v>1107</v>
      </c>
      <c r="F168" s="70" t="s">
        <v>1108</v>
      </c>
      <c r="G168" s="70" t="s">
        <v>1109</v>
      </c>
      <c r="H168" s="42" t="s">
        <v>44</v>
      </c>
      <c r="I168" s="21"/>
    </row>
    <row r="169" spans="2:9" ht="69" thickBot="1" x14ac:dyDescent="0.25">
      <c r="B169" s="169" t="s">
        <v>773</v>
      </c>
      <c r="C169" s="2" t="s">
        <v>532</v>
      </c>
      <c r="D169" s="3"/>
      <c r="E169" s="70" t="s">
        <v>1110</v>
      </c>
      <c r="F169" s="70"/>
      <c r="G169" s="70"/>
      <c r="H169" s="21" t="s">
        <v>233</v>
      </c>
      <c r="I169" s="40" t="s">
        <v>236</v>
      </c>
    </row>
    <row r="170" spans="2:9" ht="154" thickBot="1" x14ac:dyDescent="0.25">
      <c r="B170" s="170"/>
      <c r="C170" s="2"/>
      <c r="D170" s="3" t="s">
        <v>980</v>
      </c>
      <c r="E170" s="70" t="s">
        <v>1111</v>
      </c>
      <c r="F170" s="70" t="s">
        <v>1112</v>
      </c>
      <c r="G170" s="70" t="s">
        <v>1113</v>
      </c>
      <c r="H170" s="42" t="s">
        <v>44</v>
      </c>
      <c r="I170" s="21"/>
    </row>
    <row r="171" spans="2:9" ht="137" thickBot="1" x14ac:dyDescent="0.25">
      <c r="B171" s="170"/>
      <c r="C171" s="2"/>
      <c r="D171" s="3" t="s">
        <v>981</v>
      </c>
      <c r="E171" s="70" t="s">
        <v>1114</v>
      </c>
      <c r="F171" s="70" t="s">
        <v>1115</v>
      </c>
      <c r="G171" s="70" t="s">
        <v>1116</v>
      </c>
      <c r="H171" s="42" t="s">
        <v>44</v>
      </c>
      <c r="I171" s="21"/>
    </row>
    <row r="172" spans="2:9" ht="137" thickBot="1" x14ac:dyDescent="0.25">
      <c r="B172" s="171"/>
      <c r="C172" s="2"/>
      <c r="D172" s="3" t="s">
        <v>982</v>
      </c>
      <c r="E172" s="70" t="s">
        <v>1117</v>
      </c>
      <c r="F172" s="70" t="s">
        <v>1118</v>
      </c>
      <c r="G172" s="70" t="s">
        <v>1119</v>
      </c>
      <c r="H172" s="42" t="s">
        <v>44</v>
      </c>
      <c r="I172" s="21"/>
    </row>
    <row r="173" spans="2:9" ht="86" thickBot="1" x14ac:dyDescent="0.25">
      <c r="B173" s="169" t="s">
        <v>790</v>
      </c>
      <c r="C173" s="2" t="s">
        <v>536</v>
      </c>
      <c r="D173" s="3"/>
      <c r="E173" s="70" t="s">
        <v>1120</v>
      </c>
      <c r="F173" s="70"/>
      <c r="G173" s="70"/>
      <c r="H173" s="21" t="s">
        <v>233</v>
      </c>
      <c r="I173" s="40" t="s">
        <v>236</v>
      </c>
    </row>
    <row r="174" spans="2:9" ht="103" thickBot="1" x14ac:dyDescent="0.25">
      <c r="B174" s="170"/>
      <c r="C174" s="2"/>
      <c r="D174" s="3" t="s">
        <v>983</v>
      </c>
      <c r="E174" s="70" t="s">
        <v>1121</v>
      </c>
      <c r="F174" s="70" t="s">
        <v>1122</v>
      </c>
      <c r="G174" s="70" t="s">
        <v>1123</v>
      </c>
      <c r="H174" s="42" t="s">
        <v>44</v>
      </c>
      <c r="I174" s="21"/>
    </row>
    <row r="175" spans="2:9" ht="154" thickBot="1" x14ac:dyDescent="0.25">
      <c r="B175" s="170"/>
      <c r="C175" s="2"/>
      <c r="D175" s="3" t="s">
        <v>984</v>
      </c>
      <c r="E175" s="12" t="s">
        <v>1124</v>
      </c>
      <c r="F175" s="70" t="s">
        <v>1125</v>
      </c>
      <c r="G175" s="70" t="s">
        <v>1126</v>
      </c>
      <c r="H175" s="42" t="s">
        <v>44</v>
      </c>
      <c r="I175" s="21"/>
    </row>
    <row r="176" spans="2:9" ht="188" thickBot="1" x14ac:dyDescent="0.25">
      <c r="B176" s="170"/>
      <c r="C176" s="2"/>
      <c r="D176" s="3" t="s">
        <v>985</v>
      </c>
      <c r="E176" s="70" t="s">
        <v>1127</v>
      </c>
      <c r="F176" s="70" t="s">
        <v>1128</v>
      </c>
      <c r="G176" s="70" t="s">
        <v>1129</v>
      </c>
      <c r="H176" s="42" t="s">
        <v>44</v>
      </c>
      <c r="I176" s="21"/>
    </row>
    <row r="177" spans="2:9" ht="86" thickBot="1" x14ac:dyDescent="0.25">
      <c r="B177" s="171"/>
      <c r="C177" s="2" t="s">
        <v>537</v>
      </c>
      <c r="D177" s="3"/>
      <c r="E177" s="70" t="s">
        <v>1130</v>
      </c>
      <c r="F177" s="70" t="s">
        <v>1131</v>
      </c>
      <c r="G177" s="70" t="s">
        <v>1132</v>
      </c>
      <c r="H177" s="21" t="s">
        <v>234</v>
      </c>
      <c r="I177" s="42" t="s">
        <v>44</v>
      </c>
    </row>
    <row r="178" spans="2:9" ht="86" thickBot="1" x14ac:dyDescent="0.25">
      <c r="B178" s="169" t="s">
        <v>814</v>
      </c>
      <c r="C178" s="2" t="s">
        <v>543</v>
      </c>
      <c r="D178" s="3"/>
      <c r="E178" s="70" t="s">
        <v>1133</v>
      </c>
      <c r="F178" s="70"/>
      <c r="G178" s="70"/>
      <c r="H178" s="21" t="s">
        <v>233</v>
      </c>
      <c r="I178" s="40" t="s">
        <v>236</v>
      </c>
    </row>
    <row r="179" spans="2:9" ht="222" thickBot="1" x14ac:dyDescent="0.25">
      <c r="B179" s="170"/>
      <c r="C179" s="2"/>
      <c r="D179" s="3" t="s">
        <v>986</v>
      </c>
      <c r="E179" s="70" t="s">
        <v>1134</v>
      </c>
      <c r="F179" s="70" t="s">
        <v>1135</v>
      </c>
      <c r="G179" s="70" t="s">
        <v>1136</v>
      </c>
      <c r="H179" s="42" t="s">
        <v>44</v>
      </c>
      <c r="I179" s="21"/>
    </row>
    <row r="180" spans="2:9" ht="205" thickBot="1" x14ac:dyDescent="0.25">
      <c r="B180" s="170"/>
      <c r="C180" s="2"/>
      <c r="D180" s="3" t="s">
        <v>987</v>
      </c>
      <c r="E180" s="70" t="s">
        <v>1137</v>
      </c>
      <c r="F180" s="70" t="s">
        <v>1138</v>
      </c>
      <c r="G180" s="70" t="s">
        <v>1139</v>
      </c>
      <c r="H180" s="42" t="s">
        <v>44</v>
      </c>
      <c r="I180" s="21"/>
    </row>
    <row r="181" spans="2:9" ht="103" thickBot="1" x14ac:dyDescent="0.25">
      <c r="B181" s="170"/>
      <c r="C181" s="2"/>
      <c r="D181" s="3" t="s">
        <v>988</v>
      </c>
      <c r="E181" s="70" t="s">
        <v>1140</v>
      </c>
      <c r="F181" s="70" t="s">
        <v>1141</v>
      </c>
      <c r="G181" s="70" t="s">
        <v>1142</v>
      </c>
      <c r="H181" s="42" t="s">
        <v>44</v>
      </c>
      <c r="I181" s="21"/>
    </row>
    <row r="182" spans="2:9" ht="69" thickBot="1" x14ac:dyDescent="0.25">
      <c r="B182" s="171"/>
      <c r="C182" s="2" t="s">
        <v>544</v>
      </c>
      <c r="D182" s="3"/>
      <c r="E182" s="70" t="s">
        <v>1143</v>
      </c>
      <c r="F182" s="70" t="s">
        <v>1144</v>
      </c>
      <c r="G182" s="70" t="s">
        <v>1145</v>
      </c>
      <c r="H182" s="21" t="s">
        <v>233</v>
      </c>
      <c r="I182" s="42" t="s">
        <v>44</v>
      </c>
    </row>
    <row r="183" spans="2:9" ht="86" thickBot="1" x14ac:dyDescent="0.25">
      <c r="B183" s="169" t="s">
        <v>834</v>
      </c>
      <c r="C183" s="2" t="s">
        <v>550</v>
      </c>
      <c r="D183" s="9"/>
      <c r="E183" s="70" t="s">
        <v>1146</v>
      </c>
      <c r="F183" s="70"/>
      <c r="G183" s="70"/>
      <c r="H183" s="21" t="s">
        <v>233</v>
      </c>
      <c r="I183" s="40" t="s">
        <v>236</v>
      </c>
    </row>
    <row r="184" spans="2:9" ht="137" thickBot="1" x14ac:dyDescent="0.25">
      <c r="B184" s="170"/>
      <c r="C184" s="2"/>
      <c r="D184" s="9" t="s">
        <v>989</v>
      </c>
      <c r="E184" s="70" t="s">
        <v>1147</v>
      </c>
      <c r="F184" s="70" t="s">
        <v>1148</v>
      </c>
      <c r="G184" s="70" t="s">
        <v>1149</v>
      </c>
      <c r="H184" s="42" t="s">
        <v>44</v>
      </c>
      <c r="I184" s="21"/>
    </row>
    <row r="185" spans="2:9" ht="137" thickBot="1" x14ac:dyDescent="0.25">
      <c r="B185" s="170"/>
      <c r="C185" s="2"/>
      <c r="D185" s="9" t="s">
        <v>990</v>
      </c>
      <c r="E185" s="70" t="s">
        <v>1150</v>
      </c>
      <c r="F185" s="70" t="s">
        <v>1151</v>
      </c>
      <c r="G185" s="70" t="s">
        <v>1152</v>
      </c>
      <c r="H185" s="42" t="s">
        <v>44</v>
      </c>
      <c r="I185" s="21"/>
    </row>
    <row r="186" spans="2:9" ht="137" thickBot="1" x14ac:dyDescent="0.25">
      <c r="B186" s="171"/>
      <c r="C186" s="2" t="s">
        <v>551</v>
      </c>
      <c r="D186" s="9"/>
      <c r="E186" s="70" t="s">
        <v>1155</v>
      </c>
      <c r="F186" s="70" t="s">
        <v>1153</v>
      </c>
      <c r="G186" s="70" t="s">
        <v>1154</v>
      </c>
      <c r="H186" s="21" t="s">
        <v>235</v>
      </c>
      <c r="I186" s="42" t="s">
        <v>44</v>
      </c>
    </row>
    <row r="187" spans="2:9" ht="69" thickBot="1" x14ac:dyDescent="0.25">
      <c r="B187" s="169" t="s">
        <v>857</v>
      </c>
      <c r="C187" s="2" t="s">
        <v>559</v>
      </c>
      <c r="D187" s="2"/>
      <c r="E187" s="70" t="s">
        <v>1156</v>
      </c>
      <c r="F187" s="70"/>
      <c r="G187" s="70"/>
      <c r="H187" s="21" t="s">
        <v>232</v>
      </c>
      <c r="I187" s="40" t="s">
        <v>236</v>
      </c>
    </row>
    <row r="188" spans="2:9" ht="239" thickBot="1" x14ac:dyDescent="0.25">
      <c r="B188" s="170"/>
      <c r="C188" s="2"/>
      <c r="D188" s="2" t="s">
        <v>991</v>
      </c>
      <c r="E188" s="70" t="s">
        <v>1157</v>
      </c>
      <c r="F188" s="70" t="s">
        <v>1158</v>
      </c>
      <c r="G188" s="70" t="s">
        <v>1159</v>
      </c>
      <c r="H188" s="42" t="s">
        <v>44</v>
      </c>
      <c r="I188" s="21"/>
    </row>
    <row r="189" spans="2:9" ht="120" thickBot="1" x14ac:dyDescent="0.25">
      <c r="B189" s="170"/>
      <c r="C189" s="2"/>
      <c r="D189" s="2" t="s">
        <v>992</v>
      </c>
      <c r="E189" s="70" t="s">
        <v>1160</v>
      </c>
      <c r="F189" s="70" t="s">
        <v>1161</v>
      </c>
      <c r="G189" s="70" t="s">
        <v>1162</v>
      </c>
      <c r="H189" s="42" t="s">
        <v>44</v>
      </c>
      <c r="I189" s="21"/>
    </row>
    <row r="190" spans="2:9" ht="120" thickBot="1" x14ac:dyDescent="0.25">
      <c r="B190" s="170"/>
      <c r="C190" s="2"/>
      <c r="D190" s="2" t="s">
        <v>993</v>
      </c>
      <c r="E190" s="70" t="s">
        <v>1163</v>
      </c>
      <c r="F190" s="70" t="s">
        <v>1164</v>
      </c>
      <c r="G190" s="70" t="s">
        <v>1165</v>
      </c>
      <c r="H190" s="42" t="s">
        <v>44</v>
      </c>
      <c r="I190" s="21"/>
    </row>
    <row r="191" spans="2:9" ht="35" thickBot="1" x14ac:dyDescent="0.25">
      <c r="B191" s="170"/>
      <c r="C191" s="2"/>
      <c r="D191" s="2" t="s">
        <v>994</v>
      </c>
      <c r="E191" s="70" t="s">
        <v>1166</v>
      </c>
      <c r="F191" s="70" t="s">
        <v>1167</v>
      </c>
      <c r="G191" s="70" t="s">
        <v>1168</v>
      </c>
      <c r="H191" s="42" t="s">
        <v>44</v>
      </c>
      <c r="I191" s="21"/>
    </row>
    <row r="192" spans="2:9" ht="256" thickBot="1" x14ac:dyDescent="0.25">
      <c r="B192" s="170"/>
      <c r="C192" s="2"/>
      <c r="D192" s="2" t="s">
        <v>995</v>
      </c>
      <c r="E192" s="70" t="s">
        <v>1169</v>
      </c>
      <c r="F192" s="70" t="s">
        <v>1170</v>
      </c>
      <c r="G192" s="70" t="s">
        <v>1171</v>
      </c>
      <c r="H192" s="42" t="s">
        <v>44</v>
      </c>
      <c r="I192" s="21"/>
    </row>
    <row r="193" spans="2:9" ht="103" thickBot="1" x14ac:dyDescent="0.25">
      <c r="B193" s="171"/>
      <c r="C193" s="2" t="s">
        <v>560</v>
      </c>
      <c r="D193" s="2"/>
      <c r="E193" s="70" t="s">
        <v>1172</v>
      </c>
      <c r="F193" s="70" t="s">
        <v>1173</v>
      </c>
      <c r="G193" s="70" t="s">
        <v>1174</v>
      </c>
      <c r="H193" s="21" t="s">
        <v>234</v>
      </c>
      <c r="I193" s="42" t="s">
        <v>44</v>
      </c>
    </row>
    <row r="194" spans="2:9" ht="103" thickBot="1" x14ac:dyDescent="0.25">
      <c r="B194" s="169" t="s">
        <v>919</v>
      </c>
      <c r="C194" s="2" t="s">
        <v>565</v>
      </c>
      <c r="D194" s="3"/>
      <c r="E194" s="70" t="s">
        <v>1175</v>
      </c>
      <c r="F194" s="70"/>
      <c r="G194" s="70"/>
      <c r="H194" s="21" t="s">
        <v>235</v>
      </c>
      <c r="I194" s="40" t="s">
        <v>236</v>
      </c>
    </row>
    <row r="195" spans="2:9" ht="188" thickBot="1" x14ac:dyDescent="0.25">
      <c r="B195" s="170"/>
      <c r="C195" s="2"/>
      <c r="D195" s="3" t="s">
        <v>996</v>
      </c>
      <c r="E195" s="70" t="s">
        <v>1176</v>
      </c>
      <c r="F195" s="70" t="s">
        <v>1177</v>
      </c>
      <c r="G195" s="70" t="s">
        <v>1178</v>
      </c>
      <c r="H195" s="42" t="s">
        <v>44</v>
      </c>
      <c r="I195" s="21"/>
    </row>
    <row r="196" spans="2:9" ht="239" thickBot="1" x14ac:dyDescent="0.25">
      <c r="B196" s="170"/>
      <c r="C196" s="2"/>
      <c r="D196" s="3" t="s">
        <v>997</v>
      </c>
      <c r="E196" s="70" t="s">
        <v>1179</v>
      </c>
      <c r="F196" s="70" t="s">
        <v>1180</v>
      </c>
      <c r="G196" s="70" t="s">
        <v>1181</v>
      </c>
      <c r="H196" s="42" t="s">
        <v>44</v>
      </c>
      <c r="I196" s="21"/>
    </row>
    <row r="197" spans="2:9" ht="86" thickBot="1" x14ac:dyDescent="0.25">
      <c r="B197" s="171"/>
      <c r="C197" s="2" t="s">
        <v>566</v>
      </c>
      <c r="D197" s="3"/>
      <c r="E197" s="70" t="s">
        <v>1182</v>
      </c>
      <c r="F197" s="70" t="s">
        <v>1183</v>
      </c>
      <c r="G197" s="70" t="s">
        <v>1184</v>
      </c>
      <c r="H197" s="21" t="s">
        <v>233</v>
      </c>
      <c r="I197" s="42" t="s">
        <v>44</v>
      </c>
    </row>
    <row r="198" spans="2:9" ht="307" thickBot="1" x14ac:dyDescent="0.25">
      <c r="B198" s="169" t="s">
        <v>1185</v>
      </c>
      <c r="C198" s="2" t="s">
        <v>574</v>
      </c>
      <c r="D198" s="3"/>
      <c r="E198" s="70" t="s">
        <v>1186</v>
      </c>
      <c r="F198" s="70" t="s">
        <v>1187</v>
      </c>
      <c r="G198" s="70" t="s">
        <v>1188</v>
      </c>
      <c r="H198" s="21" t="s">
        <v>233</v>
      </c>
      <c r="I198" s="42" t="s">
        <v>44</v>
      </c>
    </row>
    <row r="199" spans="2:9" ht="205" thickBot="1" x14ac:dyDescent="0.25">
      <c r="B199" s="170"/>
      <c r="C199" s="2" t="s">
        <v>575</v>
      </c>
      <c r="D199" s="2"/>
      <c r="E199" s="70" t="s">
        <v>1189</v>
      </c>
      <c r="F199" s="70" t="s">
        <v>1190</v>
      </c>
      <c r="G199" s="70" t="s">
        <v>1191</v>
      </c>
      <c r="H199" s="21" t="s">
        <v>233</v>
      </c>
      <c r="I199" s="42" t="s">
        <v>44</v>
      </c>
    </row>
    <row r="200" spans="2:9" ht="52" thickBot="1" x14ac:dyDescent="0.25">
      <c r="B200" s="170"/>
      <c r="C200" s="2" t="s">
        <v>576</v>
      </c>
      <c r="D200" s="2"/>
      <c r="E200" s="70" t="s">
        <v>1192</v>
      </c>
      <c r="F200" s="70"/>
      <c r="G200" s="70"/>
      <c r="H200" s="21" t="s">
        <v>234</v>
      </c>
      <c r="I200" s="40" t="s">
        <v>236</v>
      </c>
    </row>
    <row r="201" spans="2:9" ht="256" thickBot="1" x14ac:dyDescent="0.25">
      <c r="B201" s="170"/>
      <c r="C201" s="2"/>
      <c r="D201" s="2" t="s">
        <v>577</v>
      </c>
      <c r="E201" s="70" t="s">
        <v>1193</v>
      </c>
      <c r="F201" s="70" t="s">
        <v>1194</v>
      </c>
      <c r="G201" s="70" t="s">
        <v>1195</v>
      </c>
      <c r="H201" s="42" t="s">
        <v>44</v>
      </c>
      <c r="I201" s="21"/>
    </row>
    <row r="202" spans="2:9" ht="273" thickBot="1" x14ac:dyDescent="0.25">
      <c r="B202" s="170"/>
      <c r="C202" s="2"/>
      <c r="D202" s="2" t="s">
        <v>578</v>
      </c>
      <c r="E202" s="70" t="s">
        <v>1196</v>
      </c>
      <c r="F202" s="70" t="s">
        <v>1197</v>
      </c>
      <c r="G202" s="70" t="s">
        <v>1198</v>
      </c>
      <c r="H202" s="42" t="s">
        <v>44</v>
      </c>
      <c r="I202" s="21"/>
    </row>
    <row r="203" spans="2:9" ht="86" thickBot="1" x14ac:dyDescent="0.25">
      <c r="B203" s="170"/>
      <c r="C203" s="2"/>
      <c r="D203" s="2" t="s">
        <v>579</v>
      </c>
      <c r="E203" s="70" t="s">
        <v>1199</v>
      </c>
      <c r="F203" s="70" t="s">
        <v>1200</v>
      </c>
      <c r="G203" s="70" t="s">
        <v>1201</v>
      </c>
      <c r="H203" s="42" t="s">
        <v>44</v>
      </c>
      <c r="I203" s="21"/>
    </row>
    <row r="204" spans="2:9" ht="188" thickBot="1" x14ac:dyDescent="0.25">
      <c r="B204" s="170"/>
      <c r="C204" s="2"/>
      <c r="D204" s="2" t="s">
        <v>580</v>
      </c>
      <c r="E204" s="70" t="s">
        <v>1176</v>
      </c>
      <c r="F204" s="70" t="s">
        <v>1202</v>
      </c>
      <c r="G204" s="70" t="s">
        <v>1203</v>
      </c>
      <c r="H204" s="42" t="s">
        <v>44</v>
      </c>
      <c r="I204" s="21"/>
    </row>
    <row r="205" spans="2:9" ht="290" thickBot="1" x14ac:dyDescent="0.25">
      <c r="B205" s="171"/>
      <c r="C205" s="2" t="s">
        <v>582</v>
      </c>
      <c r="D205" s="2"/>
      <c r="E205" s="70" t="s">
        <v>1204</v>
      </c>
      <c r="F205" s="70" t="s">
        <v>1205</v>
      </c>
      <c r="G205" s="70" t="s">
        <v>1206</v>
      </c>
      <c r="H205" s="21" t="s">
        <v>233</v>
      </c>
      <c r="I205" s="42" t="s">
        <v>44</v>
      </c>
    </row>
    <row r="206" spans="2:9" ht="28" customHeight="1" thickBot="1" x14ac:dyDescent="0.25">
      <c r="B206" s="76"/>
      <c r="C206" s="175" t="s">
        <v>475</v>
      </c>
      <c r="D206" s="176"/>
      <c r="E206" s="185"/>
      <c r="F206" s="185"/>
      <c r="G206" s="185"/>
      <c r="H206" s="185"/>
      <c r="I206" s="186"/>
    </row>
    <row r="207" spans="2:9" ht="69" thickBot="1" x14ac:dyDescent="0.25">
      <c r="B207" s="169" t="s">
        <v>945</v>
      </c>
      <c r="C207" s="2" t="s">
        <v>479</v>
      </c>
      <c r="D207" s="65"/>
      <c r="E207" s="70" t="s">
        <v>1214</v>
      </c>
      <c r="F207" s="70"/>
      <c r="G207" s="70"/>
      <c r="H207" s="21" t="s">
        <v>233</v>
      </c>
      <c r="I207" s="40" t="s">
        <v>236</v>
      </c>
    </row>
    <row r="208" spans="2:9" ht="171" thickBot="1" x14ac:dyDescent="0.25">
      <c r="B208" s="170"/>
      <c r="C208" s="2"/>
      <c r="D208" s="3" t="s">
        <v>1207</v>
      </c>
      <c r="E208" s="70" t="s">
        <v>1215</v>
      </c>
      <c r="F208" s="70" t="s">
        <v>1216</v>
      </c>
      <c r="G208" s="70" t="s">
        <v>1217</v>
      </c>
      <c r="H208" s="42" t="s">
        <v>44</v>
      </c>
      <c r="I208" s="21"/>
    </row>
    <row r="209" spans="2:9" ht="137" thickBot="1" x14ac:dyDescent="0.25">
      <c r="B209" s="170"/>
      <c r="C209" s="2"/>
      <c r="D209" s="3" t="s">
        <v>947</v>
      </c>
      <c r="E209" s="70" t="s">
        <v>1218</v>
      </c>
      <c r="F209" s="70" t="s">
        <v>1219</v>
      </c>
      <c r="G209" s="70" t="s">
        <v>1220</v>
      </c>
      <c r="H209" s="42" t="s">
        <v>44</v>
      </c>
      <c r="I209" s="21"/>
    </row>
    <row r="210" spans="2:9" ht="171" thickBot="1" x14ac:dyDescent="0.25">
      <c r="B210" s="170"/>
      <c r="C210" s="2" t="s">
        <v>480</v>
      </c>
      <c r="D210" s="3"/>
      <c r="E210" s="70" t="s">
        <v>1221</v>
      </c>
      <c r="F210" s="70" t="s">
        <v>1222</v>
      </c>
      <c r="G210" s="70" t="s">
        <v>1223</v>
      </c>
      <c r="H210" s="21" t="s">
        <v>233</v>
      </c>
      <c r="I210" s="42" t="s">
        <v>44</v>
      </c>
    </row>
    <row r="211" spans="2:9" ht="103" thickBot="1" x14ac:dyDescent="0.25">
      <c r="B211" s="171"/>
      <c r="C211" s="2" t="s">
        <v>481</v>
      </c>
      <c r="D211" s="3"/>
      <c r="E211" s="70" t="s">
        <v>1224</v>
      </c>
      <c r="F211" s="70" t="s">
        <v>1225</v>
      </c>
      <c r="G211" s="70" t="s">
        <v>1226</v>
      </c>
      <c r="H211" s="21" t="s">
        <v>233</v>
      </c>
      <c r="I211" s="42" t="s">
        <v>44</v>
      </c>
    </row>
    <row r="212" spans="2:9" ht="69" thickBot="1" x14ac:dyDescent="0.25">
      <c r="B212" s="169" t="s">
        <v>644</v>
      </c>
      <c r="C212" s="61" t="s">
        <v>485</v>
      </c>
      <c r="D212" s="62"/>
      <c r="E212" s="70" t="s">
        <v>1227</v>
      </c>
      <c r="F212" s="70"/>
      <c r="G212" s="70"/>
      <c r="H212" s="21" t="s">
        <v>233</v>
      </c>
      <c r="I212" s="40" t="s">
        <v>236</v>
      </c>
    </row>
    <row r="213" spans="2:9" ht="137" thickBot="1" x14ac:dyDescent="0.25">
      <c r="B213" s="170"/>
      <c r="C213" s="63"/>
      <c r="D213" s="64" t="s">
        <v>948</v>
      </c>
      <c r="E213" s="70" t="s">
        <v>1228</v>
      </c>
      <c r="F213" s="70" t="s">
        <v>1229</v>
      </c>
      <c r="G213" s="70" t="s">
        <v>1230</v>
      </c>
      <c r="H213" s="42" t="s">
        <v>44</v>
      </c>
      <c r="I213" s="21"/>
    </row>
    <row r="214" spans="2:9" ht="137" thickBot="1" x14ac:dyDescent="0.25">
      <c r="B214" s="170"/>
      <c r="C214" s="63"/>
      <c r="D214" s="64" t="s">
        <v>949</v>
      </c>
      <c r="E214" s="70" t="s">
        <v>1232</v>
      </c>
      <c r="F214" s="70" t="s">
        <v>1231</v>
      </c>
      <c r="G214" s="70" t="s">
        <v>1233</v>
      </c>
      <c r="H214" s="42" t="s">
        <v>44</v>
      </c>
      <c r="I214" s="21"/>
    </row>
    <row r="215" spans="2:9" ht="137" thickBot="1" x14ac:dyDescent="0.25">
      <c r="B215" s="170"/>
      <c r="C215" s="63"/>
      <c r="D215" s="64" t="s">
        <v>950</v>
      </c>
      <c r="E215" s="70" t="s">
        <v>1234</v>
      </c>
      <c r="F215" s="70" t="s">
        <v>1235</v>
      </c>
      <c r="G215" s="70" t="s">
        <v>1236</v>
      </c>
      <c r="H215" s="42" t="s">
        <v>44</v>
      </c>
      <c r="I215" s="21"/>
    </row>
    <row r="216" spans="2:9" ht="86" thickBot="1" x14ac:dyDescent="0.25">
      <c r="B216" s="171"/>
      <c r="C216" s="63"/>
      <c r="D216" s="64" t="s">
        <v>951</v>
      </c>
      <c r="E216" s="70" t="s">
        <v>1237</v>
      </c>
      <c r="F216" s="70" t="s">
        <v>1238</v>
      </c>
      <c r="G216" s="70" t="s">
        <v>1239</v>
      </c>
      <c r="H216" s="42" t="s">
        <v>44</v>
      </c>
      <c r="I216" s="21"/>
    </row>
    <row r="217" spans="2:9" ht="52" thickBot="1" x14ac:dyDescent="0.25">
      <c r="B217" s="169" t="s">
        <v>741</v>
      </c>
      <c r="C217" s="2" t="s">
        <v>494</v>
      </c>
      <c r="D217" s="2"/>
      <c r="E217" s="70" t="s">
        <v>1240</v>
      </c>
      <c r="F217" s="70"/>
      <c r="G217" s="70"/>
      <c r="H217" s="21" t="s">
        <v>233</v>
      </c>
      <c r="I217" s="40" t="s">
        <v>236</v>
      </c>
    </row>
    <row r="218" spans="2:9" ht="137" thickBot="1" x14ac:dyDescent="0.25">
      <c r="B218" s="170"/>
      <c r="C218" s="2"/>
      <c r="D218" s="9" t="s">
        <v>956</v>
      </c>
      <c r="E218" s="70" t="s">
        <v>1241</v>
      </c>
      <c r="F218" s="70" t="s">
        <v>1242</v>
      </c>
      <c r="G218" s="70" t="s">
        <v>1243</v>
      </c>
      <c r="H218" s="42" t="s">
        <v>44</v>
      </c>
      <c r="I218" s="21"/>
    </row>
    <row r="219" spans="2:9" ht="205" thickBot="1" x14ac:dyDescent="0.25">
      <c r="B219" s="171"/>
      <c r="C219" s="2"/>
      <c r="D219" s="9" t="s">
        <v>957</v>
      </c>
      <c r="E219" s="70" t="s">
        <v>1244</v>
      </c>
      <c r="F219" s="70" t="s">
        <v>1245</v>
      </c>
      <c r="G219" s="70" t="s">
        <v>1246</v>
      </c>
      <c r="H219" s="42" t="s">
        <v>44</v>
      </c>
      <c r="I219" s="21"/>
    </row>
    <row r="220" spans="2:9" ht="69" thickBot="1" x14ac:dyDescent="0.25">
      <c r="B220" s="169" t="s">
        <v>757</v>
      </c>
      <c r="C220" s="2" t="s">
        <v>502</v>
      </c>
      <c r="D220" s="3"/>
      <c r="E220" s="70" t="s">
        <v>1247</v>
      </c>
      <c r="F220" s="70"/>
      <c r="G220" s="70"/>
      <c r="H220" s="21" t="s">
        <v>232</v>
      </c>
      <c r="I220" s="40" t="s">
        <v>236</v>
      </c>
    </row>
    <row r="221" spans="2:9" ht="154" thickBot="1" x14ac:dyDescent="0.25">
      <c r="B221" s="170"/>
      <c r="C221" s="2"/>
      <c r="D221" s="3" t="s">
        <v>964</v>
      </c>
      <c r="E221" s="70" t="s">
        <v>1248</v>
      </c>
      <c r="F221" s="70" t="s">
        <v>1249</v>
      </c>
      <c r="G221" s="70" t="s">
        <v>1250</v>
      </c>
      <c r="H221" s="42" t="s">
        <v>44</v>
      </c>
      <c r="I221" s="21"/>
    </row>
    <row r="222" spans="2:9" ht="188" thickBot="1" x14ac:dyDescent="0.25">
      <c r="B222" s="170"/>
      <c r="C222" s="2"/>
      <c r="D222" s="3" t="s">
        <v>965</v>
      </c>
      <c r="E222" s="70" t="s">
        <v>1251</v>
      </c>
      <c r="F222" s="70" t="s">
        <v>1252</v>
      </c>
      <c r="G222" s="70" t="s">
        <v>1253</v>
      </c>
      <c r="H222" s="42" t="s">
        <v>44</v>
      </c>
      <c r="I222" s="21"/>
    </row>
    <row r="223" spans="2:9" ht="239" thickBot="1" x14ac:dyDescent="0.25">
      <c r="B223" s="170"/>
      <c r="C223" s="2"/>
      <c r="D223" s="3" t="s">
        <v>966</v>
      </c>
      <c r="E223" s="70" t="s">
        <v>1254</v>
      </c>
      <c r="F223" s="70" t="s">
        <v>1255</v>
      </c>
      <c r="G223" s="70" t="s">
        <v>1256</v>
      </c>
      <c r="H223" s="42" t="s">
        <v>44</v>
      </c>
      <c r="I223" s="21"/>
    </row>
    <row r="224" spans="2:9" ht="120" thickBot="1" x14ac:dyDescent="0.25">
      <c r="B224" s="171"/>
      <c r="C224" s="2"/>
      <c r="D224" s="3" t="s">
        <v>967</v>
      </c>
      <c r="E224" s="70" t="s">
        <v>1257</v>
      </c>
      <c r="F224" s="70" t="s">
        <v>1258</v>
      </c>
      <c r="G224" s="70" t="s">
        <v>1259</v>
      </c>
      <c r="H224" s="42" t="s">
        <v>44</v>
      </c>
      <c r="I224" s="21"/>
    </row>
    <row r="225" spans="2:9" ht="52" thickBot="1" x14ac:dyDescent="0.25">
      <c r="B225" s="169" t="s">
        <v>773</v>
      </c>
      <c r="C225" s="2" t="s">
        <v>511</v>
      </c>
      <c r="D225" s="3"/>
      <c r="E225" s="70" t="s">
        <v>1260</v>
      </c>
      <c r="F225" s="70"/>
      <c r="G225" s="70"/>
      <c r="H225" s="21" t="s">
        <v>235</v>
      </c>
      <c r="I225" s="40" t="s">
        <v>236</v>
      </c>
    </row>
    <row r="226" spans="2:9" ht="120" thickBot="1" x14ac:dyDescent="0.25">
      <c r="B226" s="170"/>
      <c r="C226" s="2"/>
      <c r="D226" s="3" t="s">
        <v>973</v>
      </c>
      <c r="E226" s="70" t="s">
        <v>1261</v>
      </c>
      <c r="F226" s="70" t="s">
        <v>1262</v>
      </c>
      <c r="G226" s="70" t="s">
        <v>1263</v>
      </c>
      <c r="H226" s="42" t="s">
        <v>44</v>
      </c>
      <c r="I226" s="21"/>
    </row>
    <row r="227" spans="2:9" ht="120" thickBot="1" x14ac:dyDescent="0.25">
      <c r="B227" s="171"/>
      <c r="C227" s="2"/>
      <c r="D227" s="3" t="s">
        <v>974</v>
      </c>
      <c r="E227" s="70" t="s">
        <v>1264</v>
      </c>
      <c r="F227" s="70" t="s">
        <v>1265</v>
      </c>
      <c r="G227" s="70" t="s">
        <v>1266</v>
      </c>
      <c r="H227" s="42" t="s">
        <v>44</v>
      </c>
      <c r="I227" s="21"/>
    </row>
    <row r="228" spans="2:9" ht="52" thickBot="1" x14ac:dyDescent="0.25">
      <c r="B228" s="169" t="s">
        <v>1267</v>
      </c>
      <c r="C228" s="2" t="s">
        <v>524</v>
      </c>
      <c r="D228" s="3"/>
      <c r="E228" s="70" t="s">
        <v>1268</v>
      </c>
      <c r="F228" s="70"/>
      <c r="G228" s="70"/>
      <c r="H228" s="21" t="s">
        <v>234</v>
      </c>
      <c r="I228" s="40" t="s">
        <v>236</v>
      </c>
    </row>
    <row r="229" spans="2:9" ht="171" thickBot="1" x14ac:dyDescent="0.25">
      <c r="B229" s="170"/>
      <c r="C229" s="2"/>
      <c r="D229" s="3" t="s">
        <v>975</v>
      </c>
      <c r="E229" s="70" t="s">
        <v>1269</v>
      </c>
      <c r="F229" s="70" t="s">
        <v>1270</v>
      </c>
      <c r="G229" s="70" t="s">
        <v>1271</v>
      </c>
      <c r="H229" s="42" t="s">
        <v>44</v>
      </c>
      <c r="I229" s="21"/>
    </row>
    <row r="230" spans="2:9" ht="154" thickBot="1" x14ac:dyDescent="0.25">
      <c r="B230" s="170"/>
      <c r="C230" s="2"/>
      <c r="D230" s="3" t="s">
        <v>976</v>
      </c>
      <c r="E230" s="70" t="s">
        <v>1272</v>
      </c>
      <c r="F230" s="70" t="s">
        <v>1273</v>
      </c>
      <c r="G230" s="70" t="s">
        <v>1274</v>
      </c>
      <c r="H230" s="42" t="s">
        <v>44</v>
      </c>
      <c r="I230" s="21"/>
    </row>
    <row r="231" spans="2:9" ht="137" thickBot="1" x14ac:dyDescent="0.25">
      <c r="B231" s="170"/>
      <c r="C231" s="2"/>
      <c r="D231" s="3" t="s">
        <v>977</v>
      </c>
      <c r="E231" s="70" t="s">
        <v>1276</v>
      </c>
      <c r="F231" s="70" t="s">
        <v>1275</v>
      </c>
      <c r="G231" s="70" t="s">
        <v>1277</v>
      </c>
      <c r="H231" s="42" t="s">
        <v>44</v>
      </c>
      <c r="I231" s="21"/>
    </row>
    <row r="232" spans="2:9" ht="137" thickBot="1" x14ac:dyDescent="0.25">
      <c r="B232" s="170"/>
      <c r="C232" s="2"/>
      <c r="D232" s="3" t="s">
        <v>978</v>
      </c>
      <c r="E232" s="70" t="s">
        <v>1278</v>
      </c>
      <c r="F232" s="70" t="s">
        <v>1279</v>
      </c>
      <c r="G232" s="70" t="s">
        <v>1280</v>
      </c>
      <c r="H232" s="42" t="s">
        <v>44</v>
      </c>
      <c r="I232" s="21"/>
    </row>
    <row r="233" spans="2:9" ht="137" thickBot="1" x14ac:dyDescent="0.25">
      <c r="B233" s="170"/>
      <c r="C233" s="2"/>
      <c r="D233" s="3" t="s">
        <v>979</v>
      </c>
      <c r="E233" s="70" t="s">
        <v>1281</v>
      </c>
      <c r="F233" s="70" t="s">
        <v>1282</v>
      </c>
      <c r="G233" s="70" t="s">
        <v>1283</v>
      </c>
      <c r="H233" s="42" t="s">
        <v>44</v>
      </c>
      <c r="I233" s="21"/>
    </row>
    <row r="234" spans="2:9" ht="137" thickBot="1" x14ac:dyDescent="0.25">
      <c r="B234" s="171"/>
      <c r="C234" s="2" t="s">
        <v>525</v>
      </c>
      <c r="D234" s="3"/>
      <c r="E234" s="70" t="s">
        <v>1284</v>
      </c>
      <c r="F234" s="70" t="s">
        <v>1285</v>
      </c>
      <c r="G234" s="70" t="s">
        <v>1286</v>
      </c>
      <c r="H234" s="21" t="s">
        <v>233</v>
      </c>
      <c r="I234" s="42" t="s">
        <v>44</v>
      </c>
    </row>
    <row r="235" spans="2:9" ht="120" thickBot="1" x14ac:dyDescent="0.25">
      <c r="B235" s="169" t="s">
        <v>1287</v>
      </c>
      <c r="C235" s="2" t="s">
        <v>532</v>
      </c>
      <c r="D235" s="3"/>
      <c r="E235" s="70" t="s">
        <v>1288</v>
      </c>
      <c r="F235" s="70" t="s">
        <v>1289</v>
      </c>
      <c r="G235" s="70" t="s">
        <v>1290</v>
      </c>
      <c r="H235" s="21" t="s">
        <v>233</v>
      </c>
      <c r="I235" s="42" t="s">
        <v>44</v>
      </c>
    </row>
    <row r="236" spans="2:9" ht="154" thickBot="1" x14ac:dyDescent="0.25">
      <c r="B236" s="170"/>
      <c r="C236" s="2" t="s">
        <v>533</v>
      </c>
      <c r="D236" s="3"/>
      <c r="E236" s="70" t="s">
        <v>1291</v>
      </c>
      <c r="F236" s="70" t="s">
        <v>1292</v>
      </c>
      <c r="G236" s="70" t="s">
        <v>1293</v>
      </c>
      <c r="H236" s="21" t="s">
        <v>233</v>
      </c>
      <c r="I236" s="42" t="s">
        <v>44</v>
      </c>
    </row>
    <row r="237" spans="2:9" ht="69" thickBot="1" x14ac:dyDescent="0.25">
      <c r="B237" s="170"/>
      <c r="C237" s="2" t="s">
        <v>534</v>
      </c>
      <c r="D237" s="3"/>
      <c r="E237" s="70" t="s">
        <v>1294</v>
      </c>
      <c r="F237" s="70"/>
      <c r="G237" s="70"/>
      <c r="H237" s="21" t="s">
        <v>233</v>
      </c>
      <c r="I237" s="40" t="s">
        <v>236</v>
      </c>
    </row>
    <row r="238" spans="2:9" ht="86" thickBot="1" x14ac:dyDescent="0.25">
      <c r="B238" s="170"/>
      <c r="C238" s="2"/>
      <c r="D238" s="3" t="s">
        <v>1208</v>
      </c>
      <c r="E238" s="70" t="s">
        <v>1295</v>
      </c>
      <c r="F238" s="70" t="s">
        <v>1296</v>
      </c>
      <c r="G238" s="70" t="s">
        <v>1297</v>
      </c>
      <c r="H238" s="42" t="s">
        <v>44</v>
      </c>
      <c r="I238" s="21"/>
    </row>
    <row r="239" spans="2:9" ht="86" thickBot="1" x14ac:dyDescent="0.25">
      <c r="B239" s="170"/>
      <c r="C239" s="2"/>
      <c r="D239" s="3" t="s">
        <v>1209</v>
      </c>
      <c r="E239" s="70" t="s">
        <v>1310</v>
      </c>
      <c r="F239" s="70" t="s">
        <v>1311</v>
      </c>
      <c r="G239" s="70" t="s">
        <v>1312</v>
      </c>
      <c r="H239" s="42" t="s">
        <v>44</v>
      </c>
      <c r="I239" s="21"/>
    </row>
    <row r="240" spans="2:9" ht="137" thickBot="1" x14ac:dyDescent="0.25">
      <c r="B240" s="170"/>
      <c r="C240" s="2"/>
      <c r="D240" s="3" t="s">
        <v>1210</v>
      </c>
      <c r="E240" s="70" t="s">
        <v>1298</v>
      </c>
      <c r="F240" s="70" t="s">
        <v>1299</v>
      </c>
      <c r="G240" s="70" t="s">
        <v>1300</v>
      </c>
      <c r="H240" s="42" t="s">
        <v>44</v>
      </c>
      <c r="I240" s="21"/>
    </row>
    <row r="241" spans="2:9" ht="171" thickBot="1" x14ac:dyDescent="0.25">
      <c r="B241" s="170"/>
      <c r="C241" s="2"/>
      <c r="D241" s="3" t="s">
        <v>1211</v>
      </c>
      <c r="E241" s="70" t="s">
        <v>1301</v>
      </c>
      <c r="F241" s="70" t="s">
        <v>1302</v>
      </c>
      <c r="G241" s="70" t="s">
        <v>1303</v>
      </c>
      <c r="H241" s="42" t="s">
        <v>44</v>
      </c>
      <c r="I241" s="21"/>
    </row>
    <row r="242" spans="2:9" ht="120" thickBot="1" x14ac:dyDescent="0.25">
      <c r="B242" s="170"/>
      <c r="C242" s="2"/>
      <c r="D242" s="3" t="s">
        <v>1212</v>
      </c>
      <c r="E242" s="70" t="s">
        <v>1304</v>
      </c>
      <c r="F242" s="70" t="s">
        <v>1305</v>
      </c>
      <c r="G242" s="70" t="s">
        <v>1306</v>
      </c>
      <c r="H242" s="42" t="s">
        <v>44</v>
      </c>
      <c r="I242" s="21"/>
    </row>
    <row r="243" spans="2:9" ht="103" thickBot="1" x14ac:dyDescent="0.25">
      <c r="B243" s="171"/>
      <c r="C243" s="2" t="s">
        <v>1213</v>
      </c>
      <c r="D243" s="3"/>
      <c r="E243" s="70" t="s">
        <v>1307</v>
      </c>
      <c r="F243" s="70" t="s">
        <v>1308</v>
      </c>
      <c r="G243" s="70" t="s">
        <v>1309</v>
      </c>
      <c r="H243" s="21" t="s">
        <v>233</v>
      </c>
      <c r="I243" s="42" t="s">
        <v>44</v>
      </c>
    </row>
    <row r="244" spans="2:9" ht="28" thickBot="1" x14ac:dyDescent="0.25">
      <c r="B244" s="76"/>
      <c r="C244" s="175" t="s">
        <v>474</v>
      </c>
      <c r="D244" s="176"/>
      <c r="E244" s="185"/>
      <c r="F244" s="185"/>
      <c r="G244" s="185"/>
      <c r="H244" s="185"/>
      <c r="I244" s="186"/>
    </row>
    <row r="245" spans="2:9" ht="69" thickBot="1" x14ac:dyDescent="0.25">
      <c r="B245" s="169" t="s">
        <v>619</v>
      </c>
      <c r="C245" s="2" t="s">
        <v>479</v>
      </c>
      <c r="D245" s="3"/>
      <c r="E245" s="70" t="s">
        <v>1314</v>
      </c>
      <c r="F245" s="70"/>
      <c r="G245" s="70"/>
      <c r="H245" s="21" t="s">
        <v>235</v>
      </c>
      <c r="I245" s="40" t="s">
        <v>236</v>
      </c>
    </row>
    <row r="246" spans="2:9" ht="86" thickBot="1" x14ac:dyDescent="0.25">
      <c r="B246" s="171"/>
      <c r="C246" s="2"/>
      <c r="D246" s="3" t="s">
        <v>1207</v>
      </c>
      <c r="E246" s="70" t="s">
        <v>1315</v>
      </c>
      <c r="F246" s="70" t="s">
        <v>1316</v>
      </c>
      <c r="G246" s="70" t="s">
        <v>1317</v>
      </c>
      <c r="H246" s="42" t="s">
        <v>44</v>
      </c>
      <c r="I246" s="21"/>
    </row>
    <row r="247" spans="2:9" ht="86" thickBot="1" x14ac:dyDescent="0.25">
      <c r="B247" s="169" t="s">
        <v>945</v>
      </c>
      <c r="C247" s="2" t="s">
        <v>485</v>
      </c>
      <c r="D247" s="3"/>
      <c r="E247" s="70" t="s">
        <v>1318</v>
      </c>
      <c r="F247" s="70"/>
      <c r="G247" s="70"/>
      <c r="H247" s="21" t="s">
        <v>234</v>
      </c>
      <c r="I247" s="40" t="s">
        <v>236</v>
      </c>
    </row>
    <row r="248" spans="2:9" ht="103" thickBot="1" x14ac:dyDescent="0.25">
      <c r="B248" s="170"/>
      <c r="C248" s="2"/>
      <c r="D248" s="3" t="s">
        <v>948</v>
      </c>
      <c r="E248" s="70" t="s">
        <v>1319</v>
      </c>
      <c r="F248" s="70" t="s">
        <v>1320</v>
      </c>
      <c r="G248" s="70" t="s">
        <v>1321</v>
      </c>
      <c r="H248" s="42" t="s">
        <v>44</v>
      </c>
      <c r="I248" s="21"/>
    </row>
    <row r="249" spans="2:9" ht="69" thickBot="1" x14ac:dyDescent="0.2">
      <c r="B249" s="170"/>
      <c r="C249" s="2"/>
      <c r="D249" s="3" t="s">
        <v>949</v>
      </c>
      <c r="E249" s="70" t="s">
        <v>1322</v>
      </c>
      <c r="F249" s="70" t="s">
        <v>1323</v>
      </c>
      <c r="G249" s="11" t="s">
        <v>1324</v>
      </c>
      <c r="H249" s="42" t="s">
        <v>44</v>
      </c>
      <c r="I249" s="21"/>
    </row>
    <row r="250" spans="2:9" ht="103" thickBot="1" x14ac:dyDescent="0.25">
      <c r="B250" s="170"/>
      <c r="C250" s="2"/>
      <c r="D250" s="3" t="s">
        <v>950</v>
      </c>
      <c r="E250" s="70" t="s">
        <v>1325</v>
      </c>
      <c r="F250" s="70" t="s">
        <v>1326</v>
      </c>
      <c r="G250" s="70" t="s">
        <v>1327</v>
      </c>
      <c r="H250" s="42" t="s">
        <v>44</v>
      </c>
      <c r="I250" s="21"/>
    </row>
    <row r="251" spans="2:9" ht="69" thickBot="1" x14ac:dyDescent="0.25">
      <c r="B251" s="170"/>
      <c r="C251" s="2"/>
      <c r="D251" s="3" t="s">
        <v>951</v>
      </c>
      <c r="E251" s="70" t="s">
        <v>1328</v>
      </c>
      <c r="F251" s="70" t="s">
        <v>1329</v>
      </c>
      <c r="G251" s="70" t="s">
        <v>1330</v>
      </c>
      <c r="H251" s="42" t="s">
        <v>44</v>
      </c>
      <c r="I251" s="21"/>
    </row>
    <row r="252" spans="2:9" ht="52" thickBot="1" x14ac:dyDescent="0.25">
      <c r="B252" s="170"/>
      <c r="C252" s="2"/>
      <c r="D252" s="3" t="s">
        <v>952</v>
      </c>
      <c r="E252" s="70" t="s">
        <v>1331</v>
      </c>
      <c r="F252" s="70" t="s">
        <v>1332</v>
      </c>
      <c r="G252" s="70" t="s">
        <v>1333</v>
      </c>
      <c r="H252" s="42" t="s">
        <v>44</v>
      </c>
      <c r="I252" s="21"/>
    </row>
    <row r="253" spans="2:9" ht="69" thickBot="1" x14ac:dyDescent="0.25">
      <c r="B253" s="170"/>
      <c r="C253" s="2"/>
      <c r="D253" s="3" t="s">
        <v>953</v>
      </c>
      <c r="E253" s="70" t="s">
        <v>1334</v>
      </c>
      <c r="F253" s="70" t="s">
        <v>1335</v>
      </c>
      <c r="G253" s="70" t="s">
        <v>1336</v>
      </c>
      <c r="H253" s="42" t="s">
        <v>44</v>
      </c>
      <c r="I253" s="21"/>
    </row>
    <row r="254" spans="2:9" ht="103" thickBot="1" x14ac:dyDescent="0.25">
      <c r="B254" s="170"/>
      <c r="C254" s="2"/>
      <c r="D254" s="3" t="s">
        <v>954</v>
      </c>
      <c r="E254" s="70" t="s">
        <v>1337</v>
      </c>
      <c r="F254" s="70" t="s">
        <v>1338</v>
      </c>
      <c r="G254" s="70" t="s">
        <v>1339</v>
      </c>
      <c r="H254" s="42" t="s">
        <v>44</v>
      </c>
      <c r="I254" s="21"/>
    </row>
    <row r="255" spans="2:9" ht="52" thickBot="1" x14ac:dyDescent="0.25">
      <c r="B255" s="170"/>
      <c r="C255" s="2"/>
      <c r="D255" s="3" t="s">
        <v>955</v>
      </c>
      <c r="E255" s="70" t="s">
        <v>1340</v>
      </c>
      <c r="F255" s="70" t="s">
        <v>1341</v>
      </c>
      <c r="G255" s="70" t="s">
        <v>1342</v>
      </c>
      <c r="H255" s="42" t="s">
        <v>44</v>
      </c>
      <c r="I255" s="21"/>
    </row>
    <row r="256" spans="2:9" ht="86" thickBot="1" x14ac:dyDescent="0.25">
      <c r="B256" s="170"/>
      <c r="C256" s="2"/>
      <c r="D256" s="3" t="s">
        <v>1313</v>
      </c>
      <c r="E256" s="70" t="s">
        <v>1343</v>
      </c>
      <c r="F256" s="70" t="s">
        <v>1344</v>
      </c>
      <c r="G256" s="70" t="s">
        <v>1345</v>
      </c>
      <c r="H256" s="42" t="s">
        <v>44</v>
      </c>
      <c r="I256" s="21"/>
    </row>
    <row r="257" spans="2:9" ht="86" thickBot="1" x14ac:dyDescent="0.25">
      <c r="B257" s="171"/>
      <c r="C257" s="2" t="s">
        <v>486</v>
      </c>
      <c r="D257" s="3"/>
      <c r="E257" s="70" t="s">
        <v>1346</v>
      </c>
      <c r="F257" s="70" t="s">
        <v>1347</v>
      </c>
      <c r="G257" s="70" t="s">
        <v>1348</v>
      </c>
      <c r="H257" s="21" t="s">
        <v>234</v>
      </c>
      <c r="I257" s="42" t="s">
        <v>44</v>
      </c>
    </row>
    <row r="258" spans="2:9" ht="86" thickBot="1" x14ac:dyDescent="0.25">
      <c r="B258" s="187" t="s">
        <v>1058</v>
      </c>
      <c r="C258" s="2" t="s">
        <v>494</v>
      </c>
      <c r="D258" s="3"/>
      <c r="E258" s="70" t="s">
        <v>1349</v>
      </c>
      <c r="F258" s="70"/>
      <c r="G258" s="70"/>
      <c r="H258" s="21" t="s">
        <v>234</v>
      </c>
      <c r="I258" s="40" t="s">
        <v>236</v>
      </c>
    </row>
    <row r="259" spans="2:9" ht="86" thickBot="1" x14ac:dyDescent="0.25">
      <c r="B259" s="188"/>
      <c r="C259" s="2"/>
      <c r="D259" s="3" t="s">
        <v>956</v>
      </c>
      <c r="E259" s="70" t="s">
        <v>1350</v>
      </c>
      <c r="F259" s="70" t="s">
        <v>1351</v>
      </c>
      <c r="G259" s="70" t="s">
        <v>1352</v>
      </c>
      <c r="H259" s="42" t="s">
        <v>44</v>
      </c>
      <c r="I259" s="21"/>
    </row>
    <row r="260" spans="2:9" ht="120" thickBot="1" x14ac:dyDescent="0.25">
      <c r="B260" s="188"/>
      <c r="C260" s="2"/>
      <c r="D260" s="3" t="s">
        <v>957</v>
      </c>
      <c r="E260" s="70" t="s">
        <v>1353</v>
      </c>
      <c r="F260" s="70" t="s">
        <v>1354</v>
      </c>
      <c r="G260" s="70" t="s">
        <v>1355</v>
      </c>
      <c r="H260" s="42" t="s">
        <v>44</v>
      </c>
      <c r="I260" s="21"/>
    </row>
    <row r="261" spans="2:9" ht="137" thickBot="1" x14ac:dyDescent="0.25">
      <c r="B261" s="188"/>
      <c r="C261" s="2"/>
      <c r="D261" s="3" t="s">
        <v>958</v>
      </c>
      <c r="E261" s="70" t="s">
        <v>1356</v>
      </c>
      <c r="F261" s="70" t="s">
        <v>1357</v>
      </c>
      <c r="G261" s="70" t="s">
        <v>1358</v>
      </c>
      <c r="H261" s="42" t="s">
        <v>44</v>
      </c>
      <c r="I261" s="21"/>
    </row>
    <row r="262" spans="2:9" ht="103" thickBot="1" x14ac:dyDescent="0.25">
      <c r="B262" s="189"/>
      <c r="C262" s="2"/>
      <c r="D262" s="3" t="s">
        <v>959</v>
      </c>
      <c r="E262" s="70" t="s">
        <v>1359</v>
      </c>
      <c r="F262" s="70" t="s">
        <v>1360</v>
      </c>
      <c r="G262" s="70" t="s">
        <v>1361</v>
      </c>
      <c r="H262" s="42" t="s">
        <v>44</v>
      </c>
      <c r="I262" s="21"/>
    </row>
    <row r="263" spans="2:9" ht="86" thickBot="1" x14ac:dyDescent="0.25">
      <c r="B263" s="169" t="s">
        <v>1362</v>
      </c>
      <c r="C263" s="2" t="s">
        <v>502</v>
      </c>
      <c r="D263" s="3"/>
      <c r="E263" s="70" t="s">
        <v>1363</v>
      </c>
      <c r="F263" s="70"/>
      <c r="G263" s="70"/>
      <c r="H263" s="21" t="s">
        <v>233</v>
      </c>
      <c r="I263" s="40" t="s">
        <v>236</v>
      </c>
    </row>
    <row r="264" spans="2:9" ht="86" thickBot="1" x14ac:dyDescent="0.25">
      <c r="B264" s="170"/>
      <c r="C264" s="2"/>
      <c r="D264" s="3" t="s">
        <v>964</v>
      </c>
      <c r="E264" s="70" t="s">
        <v>1364</v>
      </c>
      <c r="F264" s="70" t="s">
        <v>1365</v>
      </c>
      <c r="G264" s="70" t="s">
        <v>1366</v>
      </c>
      <c r="H264" s="42" t="s">
        <v>44</v>
      </c>
      <c r="I264" s="21"/>
    </row>
    <row r="265" spans="2:9" ht="120" thickBot="1" x14ac:dyDescent="0.25">
      <c r="B265" s="171"/>
      <c r="C265" s="2"/>
      <c r="D265" s="3" t="s">
        <v>965</v>
      </c>
      <c r="E265" s="70" t="s">
        <v>1367</v>
      </c>
      <c r="F265" s="70" t="s">
        <v>1368</v>
      </c>
      <c r="G265" s="70" t="s">
        <v>1369</v>
      </c>
      <c r="H265" s="42" t="s">
        <v>44</v>
      </c>
      <c r="I265" s="21"/>
    </row>
    <row r="266" spans="2:9" ht="86" thickBot="1" x14ac:dyDescent="0.25">
      <c r="B266" s="169" t="s">
        <v>757</v>
      </c>
      <c r="C266" s="2" t="s">
        <v>511</v>
      </c>
      <c r="D266" s="3"/>
      <c r="E266" s="70" t="s">
        <v>1370</v>
      </c>
      <c r="F266" s="70"/>
      <c r="G266" s="70"/>
      <c r="H266" s="21" t="s">
        <v>233</v>
      </c>
      <c r="I266" s="40" t="s">
        <v>236</v>
      </c>
    </row>
    <row r="267" spans="2:9" ht="69" thickBot="1" x14ac:dyDescent="0.25">
      <c r="B267" s="171"/>
      <c r="C267" s="2"/>
      <c r="D267" s="3" t="s">
        <v>973</v>
      </c>
      <c r="E267" s="70" t="s">
        <v>1371</v>
      </c>
      <c r="F267" s="70" t="s">
        <v>1372</v>
      </c>
      <c r="G267" s="70" t="s">
        <v>1373</v>
      </c>
      <c r="H267" s="42" t="s">
        <v>44</v>
      </c>
      <c r="I267" s="21"/>
    </row>
    <row r="268" spans="2:9" ht="103" thickBot="1" x14ac:dyDescent="0.25">
      <c r="B268" s="169" t="s">
        <v>1376</v>
      </c>
      <c r="C268" s="2" t="s">
        <v>524</v>
      </c>
      <c r="D268" s="2"/>
      <c r="E268" s="70" t="s">
        <v>1374</v>
      </c>
      <c r="F268" s="70"/>
      <c r="G268" s="70"/>
      <c r="H268" s="21" t="s">
        <v>233</v>
      </c>
      <c r="I268" s="40" t="s">
        <v>236</v>
      </c>
    </row>
    <row r="269" spans="2:9" ht="69" thickBot="1" x14ac:dyDescent="0.25">
      <c r="B269" s="170"/>
      <c r="C269" s="2"/>
      <c r="D269" s="2" t="s">
        <v>975</v>
      </c>
      <c r="E269" s="70" t="s">
        <v>1375</v>
      </c>
      <c r="F269" s="70" t="s">
        <v>1377</v>
      </c>
      <c r="G269" s="70" t="s">
        <v>1378</v>
      </c>
      <c r="H269" s="42" t="s">
        <v>44</v>
      </c>
      <c r="I269" s="21"/>
    </row>
    <row r="270" spans="2:9" ht="103" thickBot="1" x14ac:dyDescent="0.25">
      <c r="B270" s="170"/>
      <c r="C270" s="2"/>
      <c r="D270" s="2" t="s">
        <v>976</v>
      </c>
      <c r="E270" s="70" t="s">
        <v>1379</v>
      </c>
      <c r="F270" s="70" t="s">
        <v>1380</v>
      </c>
      <c r="G270" s="70" t="s">
        <v>1381</v>
      </c>
      <c r="H270" s="42" t="s">
        <v>44</v>
      </c>
      <c r="I270" s="21"/>
    </row>
    <row r="271" spans="2:9" ht="103" thickBot="1" x14ac:dyDescent="0.25">
      <c r="B271" s="170"/>
      <c r="C271" s="2"/>
      <c r="D271" s="2" t="s">
        <v>977</v>
      </c>
      <c r="E271" s="70" t="s">
        <v>1383</v>
      </c>
      <c r="F271" s="70" t="s">
        <v>1382</v>
      </c>
      <c r="G271" s="70" t="s">
        <v>1384</v>
      </c>
      <c r="H271" s="42" t="s">
        <v>44</v>
      </c>
      <c r="I271" s="21"/>
    </row>
    <row r="272" spans="2:9" ht="86" thickBot="1" x14ac:dyDescent="0.25">
      <c r="B272" s="171"/>
      <c r="C272" s="2"/>
      <c r="D272" s="2" t="s">
        <v>978</v>
      </c>
      <c r="E272" s="70" t="s">
        <v>1385</v>
      </c>
      <c r="F272" s="70" t="s">
        <v>1386</v>
      </c>
      <c r="G272" s="70" t="s">
        <v>1387</v>
      </c>
      <c r="H272" s="42" t="s">
        <v>44</v>
      </c>
      <c r="I272" s="21"/>
    </row>
    <row r="273" spans="2:9" ht="69" thickBot="1" x14ac:dyDescent="0.25">
      <c r="B273" s="169" t="s">
        <v>883</v>
      </c>
      <c r="C273" s="2" t="s">
        <v>532</v>
      </c>
      <c r="D273" s="9"/>
      <c r="E273" s="70" t="s">
        <v>1388</v>
      </c>
      <c r="F273" s="70"/>
      <c r="G273" s="70"/>
      <c r="H273" s="21" t="s">
        <v>233</v>
      </c>
      <c r="I273" s="40" t="s">
        <v>236</v>
      </c>
    </row>
    <row r="274" spans="2:9" ht="120" thickBot="1" x14ac:dyDescent="0.25">
      <c r="B274" s="171"/>
      <c r="C274" s="2"/>
      <c r="D274" s="9" t="s">
        <v>980</v>
      </c>
      <c r="E274" s="70" t="s">
        <v>1389</v>
      </c>
      <c r="F274" s="70" t="s">
        <v>1390</v>
      </c>
      <c r="G274" s="70" t="s">
        <v>1391</v>
      </c>
      <c r="H274" s="42" t="s">
        <v>44</v>
      </c>
      <c r="I274" s="21"/>
    </row>
    <row r="275" spans="2:9" ht="28" thickBot="1" x14ac:dyDescent="0.25">
      <c r="B275" s="76"/>
      <c r="C275" s="175" t="s">
        <v>472</v>
      </c>
      <c r="D275" s="176"/>
      <c r="E275" s="185"/>
      <c r="F275" s="185"/>
      <c r="G275" s="185"/>
      <c r="H275" s="185"/>
      <c r="I275" s="186"/>
    </row>
    <row r="276" spans="2:9" ht="69" thickBot="1" x14ac:dyDescent="0.25">
      <c r="B276" s="169" t="s">
        <v>619</v>
      </c>
      <c r="C276" s="2" t="s">
        <v>479</v>
      </c>
      <c r="D276" s="3"/>
      <c r="E276" s="70" t="s">
        <v>1426</v>
      </c>
      <c r="F276" s="70"/>
      <c r="G276" s="70"/>
      <c r="H276" s="21" t="s">
        <v>234</v>
      </c>
      <c r="I276" s="40" t="s">
        <v>236</v>
      </c>
    </row>
    <row r="277" spans="2:9" ht="273" thickBot="1" x14ac:dyDescent="0.25">
      <c r="B277" s="171"/>
      <c r="C277" s="2"/>
      <c r="D277" s="3" t="s">
        <v>1207</v>
      </c>
      <c r="E277" s="70" t="s">
        <v>1427</v>
      </c>
      <c r="F277" s="70" t="s">
        <v>1428</v>
      </c>
      <c r="G277" s="70" t="s">
        <v>1429</v>
      </c>
      <c r="H277" s="42" t="s">
        <v>44</v>
      </c>
      <c r="I277" s="21"/>
    </row>
    <row r="278" spans="2:9" ht="86" thickBot="1" x14ac:dyDescent="0.25">
      <c r="B278" s="169" t="s">
        <v>945</v>
      </c>
      <c r="C278" s="2" t="s">
        <v>485</v>
      </c>
      <c r="D278" s="3"/>
      <c r="E278" s="70" t="s">
        <v>1430</v>
      </c>
      <c r="F278" s="70"/>
      <c r="G278" s="70"/>
      <c r="H278" s="21" t="s">
        <v>233</v>
      </c>
      <c r="I278" s="40" t="s">
        <v>236</v>
      </c>
    </row>
    <row r="279" spans="2:9" ht="188" thickBot="1" x14ac:dyDescent="0.25">
      <c r="B279" s="170"/>
      <c r="C279" s="2"/>
      <c r="D279" s="3" t="s">
        <v>948</v>
      </c>
      <c r="E279" s="70" t="s">
        <v>1431</v>
      </c>
      <c r="F279" s="70" t="s">
        <v>1432</v>
      </c>
      <c r="G279" s="70" t="s">
        <v>1433</v>
      </c>
      <c r="H279" s="42" t="s">
        <v>44</v>
      </c>
      <c r="I279" s="21"/>
    </row>
    <row r="280" spans="2:9" ht="137" thickBot="1" x14ac:dyDescent="0.25">
      <c r="B280" s="170"/>
      <c r="C280" s="2"/>
      <c r="D280" s="3" t="s">
        <v>949</v>
      </c>
      <c r="E280" s="70" t="s">
        <v>1434</v>
      </c>
      <c r="F280" s="70" t="s">
        <v>1435</v>
      </c>
      <c r="G280" s="70" t="s">
        <v>1436</v>
      </c>
      <c r="H280" s="42" t="s">
        <v>44</v>
      </c>
      <c r="I280" s="21"/>
    </row>
    <row r="281" spans="2:9" ht="409.6" thickBot="1" x14ac:dyDescent="0.25">
      <c r="B281" s="170"/>
      <c r="C281" s="2"/>
      <c r="D281" s="3" t="s">
        <v>950</v>
      </c>
      <c r="E281" s="70" t="s">
        <v>1437</v>
      </c>
      <c r="F281" s="70" t="s">
        <v>1438</v>
      </c>
      <c r="G281" s="70" t="s">
        <v>1439</v>
      </c>
      <c r="H281" s="42" t="s">
        <v>44</v>
      </c>
      <c r="I281" s="21"/>
    </row>
    <row r="282" spans="2:9" ht="389" thickBot="1" x14ac:dyDescent="0.25">
      <c r="B282" s="171"/>
      <c r="C282" s="2" t="s">
        <v>486</v>
      </c>
      <c r="D282" s="3"/>
      <c r="E282" s="70" t="s">
        <v>1440</v>
      </c>
      <c r="F282" s="70" t="s">
        <v>1441</v>
      </c>
      <c r="G282" s="70" t="s">
        <v>1442</v>
      </c>
      <c r="H282" s="21" t="s">
        <v>233</v>
      </c>
      <c r="I282" s="42" t="s">
        <v>44</v>
      </c>
    </row>
    <row r="283" spans="2:9" ht="86" thickBot="1" x14ac:dyDescent="0.25">
      <c r="B283" s="169" t="s">
        <v>1058</v>
      </c>
      <c r="C283" s="61" t="s">
        <v>494</v>
      </c>
      <c r="D283" s="62"/>
      <c r="E283" s="70" t="s">
        <v>1443</v>
      </c>
      <c r="F283" s="70"/>
      <c r="G283" s="70"/>
      <c r="H283" s="21" t="s">
        <v>234</v>
      </c>
      <c r="I283" s="40" t="s">
        <v>236</v>
      </c>
    </row>
    <row r="284" spans="2:9" ht="373" thickBot="1" x14ac:dyDescent="0.25">
      <c r="B284" s="170"/>
      <c r="C284" s="63"/>
      <c r="D284" s="64" t="s">
        <v>956</v>
      </c>
      <c r="E284" s="70" t="s">
        <v>1444</v>
      </c>
      <c r="F284" s="70" t="s">
        <v>1445</v>
      </c>
      <c r="G284" s="70" t="s">
        <v>1446</v>
      </c>
      <c r="H284" s="42" t="s">
        <v>44</v>
      </c>
      <c r="I284" s="21"/>
    </row>
    <row r="285" spans="2:9" ht="154" thickBot="1" x14ac:dyDescent="0.25">
      <c r="B285" s="170"/>
      <c r="C285" s="63"/>
      <c r="D285" s="64" t="s">
        <v>957</v>
      </c>
      <c r="E285" s="70" t="s">
        <v>1447</v>
      </c>
      <c r="F285" s="70" t="s">
        <v>1448</v>
      </c>
      <c r="G285" s="70" t="s">
        <v>1449</v>
      </c>
      <c r="H285" s="42" t="s">
        <v>44</v>
      </c>
      <c r="I285" s="21"/>
    </row>
    <row r="286" spans="2:9" ht="86" thickBot="1" x14ac:dyDescent="0.25">
      <c r="B286" s="170"/>
      <c r="C286" s="63"/>
      <c r="D286" s="64" t="s">
        <v>958</v>
      </c>
      <c r="E286" s="70" t="s">
        <v>1450</v>
      </c>
      <c r="F286" s="70" t="s">
        <v>1451</v>
      </c>
      <c r="G286" s="70" t="s">
        <v>1452</v>
      </c>
      <c r="H286" s="42" t="s">
        <v>44</v>
      </c>
      <c r="I286" s="21"/>
    </row>
    <row r="287" spans="2:9" ht="239" thickBot="1" x14ac:dyDescent="0.25">
      <c r="B287" s="170"/>
      <c r="C287" s="63"/>
      <c r="D287" s="64" t="s">
        <v>959</v>
      </c>
      <c r="E287" s="70" t="s">
        <v>1453</v>
      </c>
      <c r="F287" s="70" t="s">
        <v>1454</v>
      </c>
      <c r="G287" s="70" t="s">
        <v>1455</v>
      </c>
      <c r="H287" s="42" t="s">
        <v>44</v>
      </c>
      <c r="I287" s="21"/>
    </row>
    <row r="288" spans="2:9" ht="205" thickBot="1" x14ac:dyDescent="0.25">
      <c r="B288" s="171"/>
      <c r="C288" s="63"/>
      <c r="D288" s="64" t="s">
        <v>960</v>
      </c>
      <c r="E288" s="70" t="s">
        <v>1456</v>
      </c>
      <c r="F288" s="70" t="s">
        <v>1457</v>
      </c>
      <c r="G288" s="70" t="s">
        <v>1458</v>
      </c>
      <c r="H288" s="42" t="s">
        <v>44</v>
      </c>
      <c r="I288" s="21"/>
    </row>
    <row r="289" spans="2:9" ht="69" thickBot="1" x14ac:dyDescent="0.25">
      <c r="B289" s="169" t="s">
        <v>1459</v>
      </c>
      <c r="C289" s="2" t="s">
        <v>502</v>
      </c>
      <c r="D289" s="3"/>
      <c r="E289" s="70" t="s">
        <v>1460</v>
      </c>
      <c r="F289" s="70"/>
      <c r="G289" s="70"/>
      <c r="H289" s="21" t="s">
        <v>233</v>
      </c>
      <c r="I289" s="40" t="s">
        <v>236</v>
      </c>
    </row>
    <row r="290" spans="2:9" ht="171" thickBot="1" x14ac:dyDescent="0.25">
      <c r="B290" s="170"/>
      <c r="C290" s="2"/>
      <c r="D290" s="3" t="s">
        <v>964</v>
      </c>
      <c r="E290" s="70" t="s">
        <v>1461</v>
      </c>
      <c r="F290" s="70" t="s">
        <v>1462</v>
      </c>
      <c r="G290" s="70" t="s">
        <v>1463</v>
      </c>
      <c r="H290" s="42" t="s">
        <v>44</v>
      </c>
      <c r="I290" s="21"/>
    </row>
    <row r="291" spans="2:9" ht="239" thickBot="1" x14ac:dyDescent="0.25">
      <c r="B291" s="170"/>
      <c r="C291" s="2"/>
      <c r="D291" s="3" t="s">
        <v>965</v>
      </c>
      <c r="E291" s="70" t="s">
        <v>1464</v>
      </c>
      <c r="F291" s="70" t="s">
        <v>1465</v>
      </c>
      <c r="G291" s="70" t="s">
        <v>1466</v>
      </c>
      <c r="H291" s="42" t="s">
        <v>44</v>
      </c>
      <c r="I291" s="21"/>
    </row>
    <row r="292" spans="2:9" ht="222" thickBot="1" x14ac:dyDescent="0.25">
      <c r="B292" s="170"/>
      <c r="C292" s="2"/>
      <c r="D292" s="3" t="s">
        <v>966</v>
      </c>
      <c r="E292" s="70" t="s">
        <v>1467</v>
      </c>
      <c r="F292" s="70" t="s">
        <v>1468</v>
      </c>
      <c r="G292" s="70" t="s">
        <v>1469</v>
      </c>
      <c r="H292" s="42" t="s">
        <v>44</v>
      </c>
      <c r="I292" s="21"/>
    </row>
    <row r="293" spans="2:9" ht="188" thickBot="1" x14ac:dyDescent="0.25">
      <c r="B293" s="171"/>
      <c r="C293" s="2"/>
      <c r="D293" s="3" t="s">
        <v>967</v>
      </c>
      <c r="E293" s="70" t="s">
        <v>1470</v>
      </c>
      <c r="F293" s="70" t="s">
        <v>1471</v>
      </c>
      <c r="G293" s="70" t="s">
        <v>1472</v>
      </c>
      <c r="H293" s="42" t="s">
        <v>44</v>
      </c>
      <c r="I293" s="21"/>
    </row>
    <row r="294" spans="2:9" ht="69" thickBot="1" x14ac:dyDescent="0.25">
      <c r="B294" s="169" t="s">
        <v>1362</v>
      </c>
      <c r="C294" s="2" t="s">
        <v>511</v>
      </c>
      <c r="D294" s="3"/>
      <c r="E294" s="70" t="s">
        <v>1473</v>
      </c>
      <c r="F294" s="70"/>
      <c r="G294" s="70"/>
      <c r="H294" s="21" t="s">
        <v>233</v>
      </c>
      <c r="I294" s="40" t="s">
        <v>236</v>
      </c>
    </row>
    <row r="295" spans="2:9" ht="103" thickBot="1" x14ac:dyDescent="0.25">
      <c r="B295" s="170"/>
      <c r="C295" s="2"/>
      <c r="D295" s="3" t="s">
        <v>973</v>
      </c>
      <c r="E295" s="70" t="s">
        <v>1474</v>
      </c>
      <c r="F295" s="70" t="s">
        <v>1475</v>
      </c>
      <c r="G295" s="70" t="s">
        <v>1476</v>
      </c>
      <c r="H295" s="42" t="s">
        <v>44</v>
      </c>
      <c r="I295" s="21"/>
    </row>
    <row r="296" spans="2:9" ht="188" thickBot="1" x14ac:dyDescent="0.25">
      <c r="B296" s="171"/>
      <c r="C296" s="2"/>
      <c r="D296" s="3" t="s">
        <v>974</v>
      </c>
      <c r="E296" s="70" t="s">
        <v>1367</v>
      </c>
      <c r="F296" s="70" t="s">
        <v>1477</v>
      </c>
      <c r="G296" s="70" t="s">
        <v>1478</v>
      </c>
      <c r="H296" s="42" t="s">
        <v>44</v>
      </c>
      <c r="I296" s="21"/>
    </row>
    <row r="297" spans="2:9" ht="69" thickBot="1" x14ac:dyDescent="0.25">
      <c r="B297" s="169" t="s">
        <v>757</v>
      </c>
      <c r="C297" s="2" t="s">
        <v>524</v>
      </c>
      <c r="D297" s="3"/>
      <c r="E297" s="70" t="s">
        <v>1479</v>
      </c>
      <c r="F297" s="70"/>
      <c r="G297" s="70"/>
      <c r="H297" s="21" t="s">
        <v>233</v>
      </c>
      <c r="I297" s="40" t="s">
        <v>236</v>
      </c>
    </row>
    <row r="298" spans="2:9" ht="188" thickBot="1" x14ac:dyDescent="0.25">
      <c r="B298" s="170"/>
      <c r="C298" s="2"/>
      <c r="D298" s="3" t="s">
        <v>975</v>
      </c>
      <c r="E298" s="70" t="s">
        <v>1480</v>
      </c>
      <c r="F298" s="70" t="s">
        <v>1481</v>
      </c>
      <c r="G298" s="70" t="s">
        <v>1482</v>
      </c>
      <c r="H298" s="42" t="s">
        <v>44</v>
      </c>
      <c r="I298" s="21"/>
    </row>
    <row r="299" spans="2:9" ht="357" thickBot="1" x14ac:dyDescent="0.25">
      <c r="B299" s="171"/>
      <c r="C299" s="2"/>
      <c r="D299" s="3" t="s">
        <v>976</v>
      </c>
      <c r="E299" s="70" t="s">
        <v>1483</v>
      </c>
      <c r="F299" s="70" t="s">
        <v>1484</v>
      </c>
      <c r="G299" s="70" t="s">
        <v>1485</v>
      </c>
      <c r="H299" s="42" t="s">
        <v>44</v>
      </c>
      <c r="I299" s="21"/>
    </row>
    <row r="300" spans="2:9" ht="69" thickBot="1" x14ac:dyDescent="0.25">
      <c r="B300" s="169" t="s">
        <v>773</v>
      </c>
      <c r="C300" s="2" t="s">
        <v>532</v>
      </c>
      <c r="D300" s="3"/>
      <c r="E300" s="70" t="s">
        <v>1486</v>
      </c>
      <c r="F300" s="70"/>
      <c r="G300" s="70"/>
      <c r="H300" s="21" t="s">
        <v>233</v>
      </c>
      <c r="I300" s="40" t="s">
        <v>236</v>
      </c>
    </row>
    <row r="301" spans="2:9" ht="256" thickBot="1" x14ac:dyDescent="0.25">
      <c r="B301" s="171"/>
      <c r="C301" s="2"/>
      <c r="D301" s="3" t="s">
        <v>980</v>
      </c>
      <c r="E301" s="70" t="s">
        <v>1487</v>
      </c>
      <c r="F301" s="70" t="s">
        <v>1488</v>
      </c>
      <c r="G301" s="70" t="s">
        <v>1489</v>
      </c>
      <c r="H301" s="42" t="s">
        <v>44</v>
      </c>
      <c r="I301" s="21"/>
    </row>
    <row r="302" spans="2:9" ht="69" thickBot="1" x14ac:dyDescent="0.25">
      <c r="B302" s="169" t="s">
        <v>790</v>
      </c>
      <c r="C302" s="2" t="s">
        <v>536</v>
      </c>
      <c r="D302" s="3"/>
      <c r="E302" s="70" t="s">
        <v>1490</v>
      </c>
      <c r="F302" s="70"/>
      <c r="G302" s="70"/>
      <c r="H302" s="21" t="s">
        <v>233</v>
      </c>
      <c r="I302" s="40" t="s">
        <v>236</v>
      </c>
    </row>
    <row r="303" spans="2:9" ht="120" thickBot="1" x14ac:dyDescent="0.25">
      <c r="B303" s="170"/>
      <c r="C303" s="2"/>
      <c r="D303" s="3" t="s">
        <v>1392</v>
      </c>
      <c r="E303" s="70" t="s">
        <v>1491</v>
      </c>
      <c r="F303" s="70" t="s">
        <v>1492</v>
      </c>
      <c r="G303" s="70" t="s">
        <v>1493</v>
      </c>
      <c r="H303" s="42" t="s">
        <v>44</v>
      </c>
      <c r="I303" s="21"/>
    </row>
    <row r="304" spans="2:9" ht="154" thickBot="1" x14ac:dyDescent="0.25">
      <c r="B304" s="171"/>
      <c r="C304" s="2" t="s">
        <v>537</v>
      </c>
      <c r="D304" s="3"/>
      <c r="E304" s="70" t="s">
        <v>1494</v>
      </c>
      <c r="F304" s="70" t="s">
        <v>1495</v>
      </c>
      <c r="G304" s="70" t="s">
        <v>1496</v>
      </c>
      <c r="H304" s="21" t="s">
        <v>233</v>
      </c>
      <c r="I304" s="42" t="s">
        <v>44</v>
      </c>
    </row>
    <row r="305" spans="2:9" ht="86" thickBot="1" x14ac:dyDescent="0.25">
      <c r="B305" s="169" t="s">
        <v>814</v>
      </c>
      <c r="C305" s="2" t="s">
        <v>543</v>
      </c>
      <c r="D305" s="3"/>
      <c r="E305" s="70" t="s">
        <v>1497</v>
      </c>
      <c r="F305" s="70"/>
      <c r="G305" s="70"/>
      <c r="H305" s="21" t="s">
        <v>233</v>
      </c>
      <c r="I305" s="40" t="s">
        <v>236</v>
      </c>
    </row>
    <row r="306" spans="2:9" ht="154" thickBot="1" x14ac:dyDescent="0.25">
      <c r="B306" s="170"/>
      <c r="C306" s="2"/>
      <c r="D306" s="3" t="s">
        <v>986</v>
      </c>
      <c r="E306" s="70" t="s">
        <v>1498</v>
      </c>
      <c r="F306" s="70" t="s">
        <v>1499</v>
      </c>
      <c r="G306" s="70" t="s">
        <v>1500</v>
      </c>
      <c r="H306" s="42" t="s">
        <v>44</v>
      </c>
      <c r="I306" s="21"/>
    </row>
    <row r="307" spans="2:9" ht="324" thickBot="1" x14ac:dyDescent="0.25">
      <c r="B307" s="171"/>
      <c r="C307" s="2"/>
      <c r="D307" s="3" t="s">
        <v>987</v>
      </c>
      <c r="E307" s="70" t="s">
        <v>1501</v>
      </c>
      <c r="F307" s="70" t="s">
        <v>1502</v>
      </c>
      <c r="G307" s="70" t="s">
        <v>1503</v>
      </c>
      <c r="H307" s="42" t="s">
        <v>44</v>
      </c>
      <c r="I307" s="21"/>
    </row>
    <row r="308" spans="2:9" ht="69" thickBot="1" x14ac:dyDescent="0.25">
      <c r="B308" s="169" t="s">
        <v>834</v>
      </c>
      <c r="C308" s="2" t="s">
        <v>550</v>
      </c>
      <c r="D308" s="9"/>
      <c r="E308" s="70" t="s">
        <v>1504</v>
      </c>
      <c r="F308" s="70"/>
      <c r="G308" s="70"/>
      <c r="H308" s="21" t="s">
        <v>235</v>
      </c>
      <c r="I308" s="40" t="s">
        <v>236</v>
      </c>
    </row>
    <row r="309" spans="2:9" ht="137" thickBot="1" x14ac:dyDescent="0.25">
      <c r="B309" s="170"/>
      <c r="C309" s="2"/>
      <c r="D309" s="3" t="s">
        <v>989</v>
      </c>
      <c r="E309" s="70" t="s">
        <v>1505</v>
      </c>
      <c r="F309" s="70" t="s">
        <v>1506</v>
      </c>
      <c r="G309" s="70" t="s">
        <v>1507</v>
      </c>
      <c r="H309" s="42" t="s">
        <v>44</v>
      </c>
      <c r="I309" s="21"/>
    </row>
    <row r="310" spans="2:9" ht="222" thickBot="1" x14ac:dyDescent="0.25">
      <c r="B310" s="171"/>
      <c r="C310" s="2" t="s">
        <v>551</v>
      </c>
      <c r="D310" s="3"/>
      <c r="E310" s="70" t="s">
        <v>1508</v>
      </c>
      <c r="F310" s="70" t="s">
        <v>1509</v>
      </c>
      <c r="G310" s="70" t="s">
        <v>1510</v>
      </c>
      <c r="H310" s="21" t="s">
        <v>232</v>
      </c>
      <c r="I310" s="42" t="s">
        <v>44</v>
      </c>
    </row>
    <row r="311" spans="2:9" ht="86" thickBot="1" x14ac:dyDescent="0.25">
      <c r="B311" s="169" t="s">
        <v>1376</v>
      </c>
      <c r="C311" s="2" t="s">
        <v>559</v>
      </c>
      <c r="D311" s="2"/>
      <c r="E311" s="70" t="s">
        <v>1511</v>
      </c>
      <c r="F311" s="70"/>
      <c r="G311" s="70"/>
      <c r="H311" s="21" t="s">
        <v>234</v>
      </c>
      <c r="I311" s="40" t="s">
        <v>236</v>
      </c>
    </row>
    <row r="312" spans="2:9" ht="120" thickBot="1" x14ac:dyDescent="0.25">
      <c r="B312" s="170"/>
      <c r="C312" s="2"/>
      <c r="D312" s="2" t="s">
        <v>991</v>
      </c>
      <c r="E312" s="70" t="s">
        <v>1512</v>
      </c>
      <c r="F312" s="70" t="s">
        <v>1513</v>
      </c>
      <c r="G312" s="70" t="s">
        <v>1514</v>
      </c>
      <c r="H312" s="42" t="s">
        <v>44</v>
      </c>
      <c r="I312" s="21"/>
    </row>
    <row r="313" spans="2:9" ht="154" thickBot="1" x14ac:dyDescent="0.25">
      <c r="B313" s="170"/>
      <c r="C313" s="2"/>
      <c r="D313" s="2" t="s">
        <v>992</v>
      </c>
      <c r="E313" s="70" t="s">
        <v>1515</v>
      </c>
      <c r="F313" s="70" t="s">
        <v>1516</v>
      </c>
      <c r="G313" s="70" t="s">
        <v>1517</v>
      </c>
      <c r="H313" s="42" t="s">
        <v>44</v>
      </c>
      <c r="I313" s="21"/>
    </row>
    <row r="314" spans="2:9" ht="137" thickBot="1" x14ac:dyDescent="0.25">
      <c r="B314" s="170"/>
      <c r="C314" s="2"/>
      <c r="D314" s="2" t="s">
        <v>993</v>
      </c>
      <c r="E314" s="70" t="s">
        <v>1518</v>
      </c>
      <c r="F314" s="70" t="s">
        <v>1519</v>
      </c>
      <c r="G314" s="70" t="s">
        <v>1520</v>
      </c>
      <c r="H314" s="42" t="s">
        <v>44</v>
      </c>
      <c r="I314" s="21"/>
    </row>
    <row r="315" spans="2:9" ht="222" thickBot="1" x14ac:dyDescent="0.25">
      <c r="B315" s="170"/>
      <c r="C315" s="2"/>
      <c r="D315" s="2" t="s">
        <v>994</v>
      </c>
      <c r="E315" s="70" t="s">
        <v>1521</v>
      </c>
      <c r="F315" s="70" t="s">
        <v>1522</v>
      </c>
      <c r="G315" s="70" t="s">
        <v>1523</v>
      </c>
      <c r="H315" s="42" t="s">
        <v>44</v>
      </c>
      <c r="I315" s="21"/>
    </row>
    <row r="316" spans="2:9" ht="154" thickBot="1" x14ac:dyDescent="0.25">
      <c r="B316" s="171"/>
      <c r="C316" s="2" t="s">
        <v>560</v>
      </c>
      <c r="D316" s="2"/>
      <c r="E316" s="70" t="s">
        <v>1524</v>
      </c>
      <c r="F316" s="70" t="s">
        <v>1525</v>
      </c>
      <c r="G316" s="70" t="s">
        <v>1526</v>
      </c>
      <c r="H316" s="21" t="s">
        <v>233</v>
      </c>
      <c r="I316" s="42" t="s">
        <v>44</v>
      </c>
    </row>
    <row r="317" spans="2:9" ht="86" thickBot="1" x14ac:dyDescent="0.25">
      <c r="B317" s="169" t="s">
        <v>1527</v>
      </c>
      <c r="C317" s="2" t="s">
        <v>565</v>
      </c>
      <c r="D317" s="9"/>
      <c r="E317" s="70" t="s">
        <v>1528</v>
      </c>
      <c r="F317" s="70"/>
      <c r="G317" s="70"/>
      <c r="H317" s="21" t="s">
        <v>233</v>
      </c>
      <c r="I317" s="40" t="s">
        <v>236</v>
      </c>
    </row>
    <row r="318" spans="2:9" ht="154" thickBot="1" x14ac:dyDescent="0.25">
      <c r="B318" s="170"/>
      <c r="C318" s="2"/>
      <c r="D318" s="9" t="s">
        <v>996</v>
      </c>
      <c r="E318" s="70" t="s">
        <v>1529</v>
      </c>
      <c r="F318" s="70" t="s">
        <v>1530</v>
      </c>
      <c r="G318" s="70" t="s">
        <v>1531</v>
      </c>
      <c r="H318" s="42" t="s">
        <v>44</v>
      </c>
      <c r="I318" s="21"/>
    </row>
    <row r="319" spans="2:9" ht="373" thickBot="1" x14ac:dyDescent="0.25">
      <c r="B319" s="170"/>
      <c r="C319" s="2"/>
      <c r="D319" s="9" t="s">
        <v>997</v>
      </c>
      <c r="E319" s="70" t="s">
        <v>1532</v>
      </c>
      <c r="F319" s="70" t="s">
        <v>1533</v>
      </c>
      <c r="G319" s="70" t="s">
        <v>1534</v>
      </c>
      <c r="H319" s="42" t="s">
        <v>44</v>
      </c>
      <c r="I319" s="21"/>
    </row>
    <row r="320" spans="2:9" ht="171" thickBot="1" x14ac:dyDescent="0.25">
      <c r="B320" s="171"/>
      <c r="C320" s="2"/>
      <c r="D320" s="9" t="s">
        <v>1393</v>
      </c>
      <c r="E320" s="70" t="s">
        <v>1535</v>
      </c>
      <c r="F320" s="70" t="s">
        <v>1536</v>
      </c>
      <c r="G320" s="70" t="s">
        <v>1537</v>
      </c>
      <c r="H320" s="42" t="s">
        <v>44</v>
      </c>
      <c r="I320" s="21"/>
    </row>
    <row r="321" spans="2:9" ht="28" thickBot="1" x14ac:dyDescent="0.25">
      <c r="B321" s="76"/>
      <c r="C321" s="175" t="s">
        <v>473</v>
      </c>
      <c r="D321" s="176"/>
      <c r="E321" s="185"/>
      <c r="F321" s="185"/>
      <c r="G321" s="185"/>
      <c r="H321" s="185"/>
      <c r="I321" s="186"/>
    </row>
    <row r="322" spans="2:9" ht="86" thickBot="1" x14ac:dyDescent="0.25">
      <c r="B322" s="169" t="s">
        <v>619</v>
      </c>
      <c r="C322" s="7" t="s">
        <v>1394</v>
      </c>
      <c r="D322" s="10"/>
      <c r="E322" s="70" t="s">
        <v>1538</v>
      </c>
      <c r="F322" s="70"/>
      <c r="G322" s="70"/>
      <c r="H322" s="21" t="s">
        <v>233</v>
      </c>
      <c r="I322" s="40" t="s">
        <v>236</v>
      </c>
    </row>
    <row r="323" spans="2:9" ht="171" thickBot="1" x14ac:dyDescent="0.25">
      <c r="B323" s="171"/>
      <c r="C323" s="7"/>
      <c r="D323" s="10" t="s">
        <v>1395</v>
      </c>
      <c r="E323" s="70" t="s">
        <v>1539</v>
      </c>
      <c r="F323" s="70" t="s">
        <v>1540</v>
      </c>
      <c r="G323" s="70" t="s">
        <v>1541</v>
      </c>
      <c r="H323" s="42" t="s">
        <v>44</v>
      </c>
      <c r="I323" s="21"/>
    </row>
    <row r="324" spans="2:9" ht="103" thickBot="1" x14ac:dyDescent="0.25">
      <c r="B324" s="169" t="s">
        <v>945</v>
      </c>
      <c r="C324" s="7" t="s">
        <v>1396</v>
      </c>
      <c r="D324" s="10"/>
      <c r="E324" s="70" t="s">
        <v>1542</v>
      </c>
      <c r="F324" s="70"/>
      <c r="G324" s="70"/>
      <c r="H324" s="21" t="s">
        <v>233</v>
      </c>
      <c r="I324" s="40" t="s">
        <v>236</v>
      </c>
    </row>
    <row r="325" spans="2:9" ht="103" thickBot="1" x14ac:dyDescent="0.25">
      <c r="B325" s="170"/>
      <c r="C325" s="7"/>
      <c r="D325" s="10" t="s">
        <v>1397</v>
      </c>
      <c r="E325" s="70" t="s">
        <v>1543</v>
      </c>
      <c r="F325" s="70" t="s">
        <v>1544</v>
      </c>
      <c r="G325" s="70" t="s">
        <v>1545</v>
      </c>
      <c r="H325" s="42" t="s">
        <v>44</v>
      </c>
      <c r="I325" s="21"/>
    </row>
    <row r="326" spans="2:9" ht="103" thickBot="1" x14ac:dyDescent="0.25">
      <c r="B326" s="170"/>
      <c r="C326" s="7"/>
      <c r="D326" s="10" t="s">
        <v>1398</v>
      </c>
      <c r="E326" s="70" t="s">
        <v>1546</v>
      </c>
      <c r="F326" s="70" t="s">
        <v>1547</v>
      </c>
      <c r="G326" s="70" t="s">
        <v>1548</v>
      </c>
      <c r="H326" s="42" t="s">
        <v>44</v>
      </c>
      <c r="I326" s="21"/>
    </row>
    <row r="327" spans="2:9" ht="103" thickBot="1" x14ac:dyDescent="0.25">
      <c r="B327" s="170"/>
      <c r="C327" s="7"/>
      <c r="D327" s="10" t="s">
        <v>1399</v>
      </c>
      <c r="E327" s="70" t="s">
        <v>1549</v>
      </c>
      <c r="F327" s="70" t="s">
        <v>1550</v>
      </c>
      <c r="G327" s="70" t="s">
        <v>1551</v>
      </c>
      <c r="H327" s="42" t="s">
        <v>44</v>
      </c>
      <c r="I327" s="21"/>
    </row>
    <row r="328" spans="2:9" ht="154" thickBot="1" x14ac:dyDescent="0.25">
      <c r="B328" s="170"/>
      <c r="C328" s="7"/>
      <c r="D328" s="10" t="s">
        <v>1400</v>
      </c>
      <c r="E328" s="70" t="s">
        <v>1552</v>
      </c>
      <c r="F328" s="70" t="s">
        <v>1553</v>
      </c>
      <c r="G328" s="70" t="s">
        <v>1554</v>
      </c>
      <c r="H328" s="42" t="s">
        <v>44</v>
      </c>
      <c r="I328" s="21"/>
    </row>
    <row r="329" spans="2:9" ht="188" thickBot="1" x14ac:dyDescent="0.25">
      <c r="B329" s="171"/>
      <c r="C329" s="7"/>
      <c r="D329" s="10" t="s">
        <v>1401</v>
      </c>
      <c r="E329" s="70" t="s">
        <v>1555</v>
      </c>
      <c r="F329" s="70" t="s">
        <v>1556</v>
      </c>
      <c r="G329" s="70" t="s">
        <v>1557</v>
      </c>
      <c r="H329" s="42" t="s">
        <v>44</v>
      </c>
      <c r="I329" s="21"/>
    </row>
    <row r="330" spans="2:9" ht="86" thickBot="1" x14ac:dyDescent="0.25">
      <c r="B330" s="169" t="s">
        <v>644</v>
      </c>
      <c r="C330" s="7" t="s">
        <v>1402</v>
      </c>
      <c r="D330" s="10"/>
      <c r="E330" s="70" t="s">
        <v>1558</v>
      </c>
      <c r="F330" s="70"/>
      <c r="G330" s="70"/>
      <c r="H330" s="21" t="s">
        <v>234</v>
      </c>
      <c r="I330" s="40" t="s">
        <v>236</v>
      </c>
    </row>
    <row r="331" spans="2:9" ht="103" thickBot="1" x14ac:dyDescent="0.25">
      <c r="B331" s="171"/>
      <c r="C331" s="7"/>
      <c r="D331" s="10" t="s">
        <v>1403</v>
      </c>
      <c r="E331" s="70" t="s">
        <v>1559</v>
      </c>
      <c r="F331" s="70" t="s">
        <v>1560</v>
      </c>
      <c r="G331" s="70" t="s">
        <v>1561</v>
      </c>
      <c r="H331" s="42" t="s">
        <v>44</v>
      </c>
      <c r="I331" s="21"/>
    </row>
    <row r="332" spans="2:9" ht="86" thickBot="1" x14ac:dyDescent="0.25">
      <c r="B332" s="169" t="s">
        <v>713</v>
      </c>
      <c r="C332" s="2" t="s">
        <v>1404</v>
      </c>
      <c r="D332" s="3"/>
      <c r="E332" s="70" t="s">
        <v>1562</v>
      </c>
      <c r="F332" s="70"/>
      <c r="G332" s="70"/>
      <c r="H332" s="21" t="s">
        <v>234</v>
      </c>
      <c r="I332" s="40" t="s">
        <v>236</v>
      </c>
    </row>
    <row r="333" spans="2:9" ht="137" thickBot="1" x14ac:dyDescent="0.25">
      <c r="B333" s="171"/>
      <c r="C333" s="2"/>
      <c r="D333" s="3" t="s">
        <v>1405</v>
      </c>
      <c r="E333" s="70" t="s">
        <v>1563</v>
      </c>
      <c r="F333" s="70" t="s">
        <v>1564</v>
      </c>
      <c r="G333" s="70" t="s">
        <v>1565</v>
      </c>
      <c r="H333" s="42" t="s">
        <v>44</v>
      </c>
      <c r="I333" s="21"/>
    </row>
    <row r="334" spans="2:9" ht="86" thickBot="1" x14ac:dyDescent="0.25">
      <c r="B334" s="169" t="s">
        <v>741</v>
      </c>
      <c r="C334" s="2" t="s">
        <v>1406</v>
      </c>
      <c r="D334" s="3"/>
      <c r="E334" s="70" t="s">
        <v>1566</v>
      </c>
      <c r="F334" s="70"/>
      <c r="G334" s="70"/>
      <c r="H334" s="21" t="s">
        <v>235</v>
      </c>
      <c r="I334" s="40" t="s">
        <v>236</v>
      </c>
    </row>
    <row r="335" spans="2:9" ht="120" thickBot="1" x14ac:dyDescent="0.25">
      <c r="B335" s="171"/>
      <c r="C335" s="2"/>
      <c r="D335" s="3" t="s">
        <v>1407</v>
      </c>
      <c r="E335" s="70" t="s">
        <v>1567</v>
      </c>
      <c r="F335" s="70" t="s">
        <v>1568</v>
      </c>
      <c r="G335" s="70" t="s">
        <v>1569</v>
      </c>
      <c r="H335" s="42" t="s">
        <v>44</v>
      </c>
      <c r="I335" s="21"/>
    </row>
    <row r="336" spans="2:9" ht="86" thickBot="1" x14ac:dyDescent="0.25">
      <c r="B336" s="169" t="s">
        <v>757</v>
      </c>
      <c r="C336" s="2" t="s">
        <v>1408</v>
      </c>
      <c r="D336" s="3"/>
      <c r="E336" s="70" t="s">
        <v>1570</v>
      </c>
      <c r="F336" s="70"/>
      <c r="G336" s="70"/>
      <c r="H336" s="21" t="s">
        <v>235</v>
      </c>
      <c r="I336" s="40" t="s">
        <v>236</v>
      </c>
    </row>
    <row r="337" spans="2:9" ht="86" thickBot="1" x14ac:dyDescent="0.25">
      <c r="B337" s="170"/>
      <c r="C337" s="2"/>
      <c r="D337" s="3" t="s">
        <v>1409</v>
      </c>
      <c r="E337" s="70" t="s">
        <v>1571</v>
      </c>
      <c r="F337" s="70" t="s">
        <v>1572</v>
      </c>
      <c r="G337" s="70" t="s">
        <v>1573</v>
      </c>
      <c r="H337" s="42" t="s">
        <v>44</v>
      </c>
      <c r="I337" s="21"/>
    </row>
    <row r="338" spans="2:9" ht="120" thickBot="1" x14ac:dyDescent="0.25">
      <c r="B338" s="171"/>
      <c r="C338" s="2"/>
      <c r="D338" s="3" t="s">
        <v>1410</v>
      </c>
      <c r="E338" s="70" t="s">
        <v>1574</v>
      </c>
      <c r="F338" s="70" t="s">
        <v>1575</v>
      </c>
      <c r="G338" s="70" t="s">
        <v>1576</v>
      </c>
      <c r="H338" s="42" t="s">
        <v>44</v>
      </c>
      <c r="I338" s="21"/>
    </row>
    <row r="339" spans="2:9" ht="69" thickBot="1" x14ac:dyDescent="0.25">
      <c r="B339" s="169" t="s">
        <v>773</v>
      </c>
      <c r="C339" s="2" t="s">
        <v>1411</v>
      </c>
      <c r="D339" s="3"/>
      <c r="E339" s="70" t="s">
        <v>1577</v>
      </c>
      <c r="F339" s="70"/>
      <c r="G339" s="70"/>
      <c r="H339" s="21" t="s">
        <v>233</v>
      </c>
      <c r="I339" s="40" t="s">
        <v>236</v>
      </c>
    </row>
    <row r="340" spans="2:9" ht="86" thickBot="1" x14ac:dyDescent="0.25">
      <c r="B340" s="170"/>
      <c r="C340" s="2"/>
      <c r="D340" s="3" t="s">
        <v>1412</v>
      </c>
      <c r="E340" s="70" t="s">
        <v>1578</v>
      </c>
      <c r="F340" s="70" t="s">
        <v>1579</v>
      </c>
      <c r="G340" s="70" t="s">
        <v>1580</v>
      </c>
      <c r="H340" s="42" t="s">
        <v>44</v>
      </c>
      <c r="I340" s="21"/>
    </row>
    <row r="341" spans="2:9" ht="52" thickBot="1" x14ac:dyDescent="0.25">
      <c r="B341" s="171"/>
      <c r="C341" s="2"/>
      <c r="D341" s="3" t="s">
        <v>1413</v>
      </c>
      <c r="E341" s="70" t="s">
        <v>1581</v>
      </c>
      <c r="F341" s="70" t="s">
        <v>1582</v>
      </c>
      <c r="G341" s="70" t="s">
        <v>1583</v>
      </c>
      <c r="H341" s="42" t="s">
        <v>44</v>
      </c>
      <c r="I341" s="21"/>
    </row>
    <row r="342" spans="2:9" ht="86" thickBot="1" x14ac:dyDescent="0.25">
      <c r="B342" s="169" t="s">
        <v>1584</v>
      </c>
      <c r="C342" s="2" t="s">
        <v>1414</v>
      </c>
      <c r="D342" s="3"/>
      <c r="E342" s="70" t="s">
        <v>1585</v>
      </c>
      <c r="F342" s="70"/>
      <c r="G342" s="70"/>
      <c r="H342" s="21" t="s">
        <v>232</v>
      </c>
      <c r="I342" s="40" t="s">
        <v>236</v>
      </c>
    </row>
    <row r="343" spans="2:9" ht="324" thickBot="1" x14ac:dyDescent="0.25">
      <c r="B343" s="170"/>
      <c r="C343" s="2"/>
      <c r="D343" s="3" t="s">
        <v>1415</v>
      </c>
      <c r="E343" s="70" t="s">
        <v>1586</v>
      </c>
      <c r="F343" s="70" t="s">
        <v>1587</v>
      </c>
      <c r="G343" s="70" t="s">
        <v>1588</v>
      </c>
      <c r="H343" s="42" t="s">
        <v>44</v>
      </c>
      <c r="I343" s="21"/>
    </row>
    <row r="344" spans="2:9" ht="171" thickBot="1" x14ac:dyDescent="0.25">
      <c r="B344" s="171"/>
      <c r="C344" s="2"/>
      <c r="D344" s="3" t="s">
        <v>1416</v>
      </c>
      <c r="E344" s="70" t="s">
        <v>1589</v>
      </c>
      <c r="F344" s="70" t="s">
        <v>1590</v>
      </c>
      <c r="G344" s="70" t="s">
        <v>1591</v>
      </c>
      <c r="H344" s="42" t="s">
        <v>44</v>
      </c>
      <c r="I344" s="21"/>
    </row>
    <row r="345" spans="2:9" ht="86" thickBot="1" x14ac:dyDescent="0.25">
      <c r="B345" s="169" t="s">
        <v>857</v>
      </c>
      <c r="C345" s="61" t="s">
        <v>1417</v>
      </c>
      <c r="D345" s="74"/>
      <c r="E345" s="70" t="s">
        <v>1592</v>
      </c>
      <c r="F345" s="70"/>
      <c r="G345" s="70"/>
      <c r="H345" s="21" t="s">
        <v>234</v>
      </c>
      <c r="I345" s="40" t="s">
        <v>236</v>
      </c>
    </row>
    <row r="346" spans="2:9" ht="52" thickBot="1" x14ac:dyDescent="0.25">
      <c r="B346" s="170"/>
      <c r="C346" s="63"/>
      <c r="D346" s="75" t="s">
        <v>1418</v>
      </c>
      <c r="E346" s="70" t="s">
        <v>1593</v>
      </c>
      <c r="F346" s="70" t="s">
        <v>1594</v>
      </c>
      <c r="G346" s="70" t="s">
        <v>1595</v>
      </c>
      <c r="H346" s="42" t="s">
        <v>44</v>
      </c>
      <c r="I346" s="21"/>
    </row>
    <row r="347" spans="2:9" ht="120" thickBot="1" x14ac:dyDescent="0.25">
      <c r="B347" s="171"/>
      <c r="C347" s="63"/>
      <c r="D347" s="75" t="s">
        <v>1419</v>
      </c>
      <c r="E347" s="70" t="s">
        <v>1596</v>
      </c>
      <c r="F347" s="70" t="s">
        <v>1597</v>
      </c>
      <c r="G347" s="70" t="s">
        <v>1598</v>
      </c>
      <c r="H347" s="42" t="s">
        <v>44</v>
      </c>
      <c r="I347" s="21"/>
    </row>
    <row r="348" spans="2:9" ht="86" thickBot="1" x14ac:dyDescent="0.25">
      <c r="B348" s="169" t="s">
        <v>1599</v>
      </c>
      <c r="C348" s="2" t="s">
        <v>1420</v>
      </c>
      <c r="D348" s="3"/>
      <c r="E348" s="70" t="s">
        <v>1600</v>
      </c>
      <c r="F348" s="70" t="s">
        <v>1601</v>
      </c>
      <c r="G348" s="70" t="s">
        <v>1602</v>
      </c>
      <c r="H348" s="21" t="s">
        <v>234</v>
      </c>
      <c r="I348" s="42" t="s">
        <v>44</v>
      </c>
    </row>
    <row r="349" spans="2:9" ht="86" thickBot="1" x14ac:dyDescent="0.25">
      <c r="B349" s="170"/>
      <c r="C349" s="2" t="s">
        <v>1421</v>
      </c>
      <c r="D349" s="9"/>
      <c r="E349" s="70" t="s">
        <v>1603</v>
      </c>
      <c r="F349" s="70" t="s">
        <v>1604</v>
      </c>
      <c r="G349" s="70" t="s">
        <v>1605</v>
      </c>
      <c r="H349" s="21" t="s">
        <v>234</v>
      </c>
      <c r="I349" s="42" t="s">
        <v>44</v>
      </c>
    </row>
    <row r="350" spans="2:9" ht="69" thickBot="1" x14ac:dyDescent="0.25">
      <c r="B350" s="170"/>
      <c r="C350" s="2" t="s">
        <v>1422</v>
      </c>
      <c r="D350" s="9"/>
      <c r="E350" s="70" t="s">
        <v>1606</v>
      </c>
      <c r="F350" s="70"/>
      <c r="G350" s="70"/>
      <c r="H350" s="21" t="s">
        <v>234</v>
      </c>
      <c r="I350" s="40" t="s">
        <v>236</v>
      </c>
    </row>
    <row r="351" spans="2:9" ht="137" thickBot="1" x14ac:dyDescent="0.25">
      <c r="B351" s="170"/>
      <c r="C351" s="2"/>
      <c r="D351" s="9" t="s">
        <v>1423</v>
      </c>
      <c r="E351" s="70" t="s">
        <v>1607</v>
      </c>
      <c r="F351" s="70" t="s">
        <v>1608</v>
      </c>
      <c r="G351" s="70" t="s">
        <v>1609</v>
      </c>
      <c r="H351" s="42" t="s">
        <v>44</v>
      </c>
      <c r="I351" s="21"/>
    </row>
    <row r="352" spans="2:9" ht="86" thickBot="1" x14ac:dyDescent="0.25">
      <c r="B352" s="170"/>
      <c r="C352" s="2"/>
      <c r="D352" s="9" t="s">
        <v>1424</v>
      </c>
      <c r="E352" s="70" t="s">
        <v>1610</v>
      </c>
      <c r="F352" s="70" t="s">
        <v>1611</v>
      </c>
      <c r="G352" s="70" t="s">
        <v>1612</v>
      </c>
      <c r="H352" s="42" t="s">
        <v>44</v>
      </c>
      <c r="I352" s="21"/>
    </row>
    <row r="353" spans="2:9" ht="69" thickBot="1" x14ac:dyDescent="0.25">
      <c r="B353" s="171"/>
      <c r="C353" s="2" t="s">
        <v>1425</v>
      </c>
      <c r="D353" s="9"/>
      <c r="E353" s="70" t="s">
        <v>1613</v>
      </c>
      <c r="F353" s="70" t="s">
        <v>1614</v>
      </c>
      <c r="G353" s="70" t="s">
        <v>1615</v>
      </c>
      <c r="H353" s="21" t="s">
        <v>233</v>
      </c>
      <c r="I353" s="42" t="s">
        <v>44</v>
      </c>
    </row>
  </sheetData>
  <mergeCells count="71">
    <mergeCell ref="B342:B344"/>
    <mergeCell ref="B345:B347"/>
    <mergeCell ref="B348:B353"/>
    <mergeCell ref="B330:B331"/>
    <mergeCell ref="B332:B333"/>
    <mergeCell ref="B334:B335"/>
    <mergeCell ref="B336:B338"/>
    <mergeCell ref="B339:B341"/>
    <mergeCell ref="B324:B329"/>
    <mergeCell ref="C321:I321"/>
    <mergeCell ref="B276:B277"/>
    <mergeCell ref="B278:B282"/>
    <mergeCell ref="B283:B288"/>
    <mergeCell ref="B289:B293"/>
    <mergeCell ref="B294:B296"/>
    <mergeCell ref="B297:B299"/>
    <mergeCell ref="B300:B301"/>
    <mergeCell ref="B302:B304"/>
    <mergeCell ref="B305:B307"/>
    <mergeCell ref="B308:B310"/>
    <mergeCell ref="B311:B316"/>
    <mergeCell ref="B317:B320"/>
    <mergeCell ref="B322:B323"/>
    <mergeCell ref="C275:I275"/>
    <mergeCell ref="B245:B246"/>
    <mergeCell ref="B247:B257"/>
    <mergeCell ref="B258:B262"/>
    <mergeCell ref="B263:B265"/>
    <mergeCell ref="B266:B267"/>
    <mergeCell ref="B268:B272"/>
    <mergeCell ref="B273:B274"/>
    <mergeCell ref="B198:B205"/>
    <mergeCell ref="C206:I206"/>
    <mergeCell ref="C244:I244"/>
    <mergeCell ref="B207:B211"/>
    <mergeCell ref="B212:B216"/>
    <mergeCell ref="B217:B219"/>
    <mergeCell ref="B220:B224"/>
    <mergeCell ref="B225:B227"/>
    <mergeCell ref="B228:B234"/>
    <mergeCell ref="B235:B243"/>
    <mergeCell ref="B194:B197"/>
    <mergeCell ref="B128:B130"/>
    <mergeCell ref="B131:B140"/>
    <mergeCell ref="B141:B149"/>
    <mergeCell ref="B150:B159"/>
    <mergeCell ref="B160:B162"/>
    <mergeCell ref="B163:B168"/>
    <mergeCell ref="B169:B172"/>
    <mergeCell ref="B173:B177"/>
    <mergeCell ref="B178:B182"/>
    <mergeCell ref="B183:B186"/>
    <mergeCell ref="B187:B193"/>
    <mergeCell ref="B100:B108"/>
    <mergeCell ref="B109:B117"/>
    <mergeCell ref="B118:B126"/>
    <mergeCell ref="C127:I127"/>
    <mergeCell ref="B76:B84"/>
    <mergeCell ref="B85:B90"/>
    <mergeCell ref="B91:B99"/>
    <mergeCell ref="B69:B75"/>
    <mergeCell ref="B62:B68"/>
    <mergeCell ref="B50:B57"/>
    <mergeCell ref="B58:B61"/>
    <mergeCell ref="B2:I2"/>
    <mergeCell ref="C4:I4"/>
    <mergeCell ref="B5:B10"/>
    <mergeCell ref="B11:B19"/>
    <mergeCell ref="B20:B27"/>
    <mergeCell ref="B28:B36"/>
    <mergeCell ref="B37:B49"/>
  </mergeCells>
  <phoneticPr fontId="16" type="noConversion"/>
  <conditionalFormatting sqref="H5:H13">
    <cfRule type="cellIs" dxfId="257" priority="246" operator="equal">
      <formula>"Not Applicable"</formula>
    </cfRule>
    <cfRule type="cellIs" dxfId="256" priority="247" operator="equal">
      <formula>"Partially Implemented"</formula>
    </cfRule>
    <cfRule type="cellIs" dxfId="255" priority="248" operator="equal">
      <formula>"Implemented"</formula>
    </cfRule>
    <cfRule type="cellIs" dxfId="254" priority="249" operator="equal">
      <formula>"Not Implemented"</formula>
    </cfRule>
  </conditionalFormatting>
  <conditionalFormatting sqref="H14:H18">
    <cfRule type="containsText" dxfId="253" priority="297" operator="containsText" text=" ">
      <formula>NOT(ISERROR(SEARCH(" ",H14)))</formula>
    </cfRule>
  </conditionalFormatting>
  <conditionalFormatting sqref="H19:H22">
    <cfRule type="cellIs" dxfId="252" priority="254" operator="equal">
      <formula>"Not Applicable"</formula>
    </cfRule>
    <cfRule type="cellIs" dxfId="251" priority="255" operator="equal">
      <formula>"Partially Implemented"</formula>
    </cfRule>
    <cfRule type="cellIs" dxfId="250" priority="256" operator="equal">
      <formula>"Implemented"</formula>
    </cfRule>
    <cfRule type="cellIs" dxfId="249" priority="257" operator="equal">
      <formula>"Not Implemented"</formula>
    </cfRule>
  </conditionalFormatting>
  <conditionalFormatting sqref="H23:H26">
    <cfRule type="containsText" dxfId="248" priority="289" operator="containsText" text=" ">
      <formula>NOT(ISERROR(SEARCH(" ",H23)))</formula>
    </cfRule>
  </conditionalFormatting>
  <conditionalFormatting sqref="H27:H30">
    <cfRule type="cellIs" dxfId="247" priority="1" operator="equal">
      <formula>"Not Applicable"</formula>
    </cfRule>
    <cfRule type="cellIs" dxfId="246" priority="4" operator="equal">
      <formula>"Not Implemented"</formula>
    </cfRule>
    <cfRule type="cellIs" dxfId="245" priority="3" operator="equal">
      <formula>"Implemented"</formula>
    </cfRule>
    <cfRule type="cellIs" dxfId="244" priority="2" operator="equal">
      <formula>"Partially Implemented"</formula>
    </cfRule>
  </conditionalFormatting>
  <conditionalFormatting sqref="H31:H35">
    <cfRule type="containsText" dxfId="243" priority="280" operator="containsText" text=" ">
      <formula>NOT(ISERROR(SEARCH(" ",H31)))</formula>
    </cfRule>
  </conditionalFormatting>
  <conditionalFormatting sqref="H36:H39">
    <cfRule type="cellIs" dxfId="242" priority="5" operator="equal">
      <formula>"Not Applicable"</formula>
    </cfRule>
    <cfRule type="cellIs" dxfId="241" priority="8" operator="equal">
      <formula>"Not Implemented"</formula>
    </cfRule>
    <cfRule type="cellIs" dxfId="240" priority="7" operator="equal">
      <formula>"Implemented"</formula>
    </cfRule>
    <cfRule type="cellIs" dxfId="239" priority="6" operator="equal">
      <formula>"Partially Implemented"</formula>
    </cfRule>
  </conditionalFormatting>
  <conditionalFormatting sqref="H40:H48">
    <cfRule type="containsText" dxfId="238" priority="278" operator="containsText" text=" ">
      <formula>NOT(ISERROR(SEARCH(" ",H40)))</formula>
    </cfRule>
  </conditionalFormatting>
  <conditionalFormatting sqref="H49:H52">
    <cfRule type="cellIs" dxfId="237" priority="15" operator="equal">
      <formula>"Implemented"</formula>
    </cfRule>
    <cfRule type="cellIs" dxfId="236" priority="14" operator="equal">
      <formula>"Partially Implemented"</formula>
    </cfRule>
    <cfRule type="cellIs" dxfId="235" priority="13" operator="equal">
      <formula>"Not Applicable"</formula>
    </cfRule>
    <cfRule type="cellIs" dxfId="234" priority="16" operator="equal">
      <formula>"Not Implemented"</formula>
    </cfRule>
  </conditionalFormatting>
  <conditionalFormatting sqref="H53:H56">
    <cfRule type="containsText" dxfId="233" priority="210" operator="containsText" text=" ">
      <formula>NOT(ISERROR(SEARCH(" ",H53)))</formula>
    </cfRule>
  </conditionalFormatting>
  <conditionalFormatting sqref="H57:H64">
    <cfRule type="cellIs" dxfId="232" priority="17" operator="equal">
      <formula>"Not Applicable"</formula>
    </cfRule>
    <cfRule type="cellIs" dxfId="231" priority="19" operator="equal">
      <formula>"Implemented"</formula>
    </cfRule>
    <cfRule type="cellIs" dxfId="230" priority="20" operator="equal">
      <formula>"Not Implemented"</formula>
    </cfRule>
    <cfRule type="cellIs" dxfId="229" priority="18" operator="equal">
      <formula>"Partially Implemented"</formula>
    </cfRule>
  </conditionalFormatting>
  <conditionalFormatting sqref="H65:H67">
    <cfRule type="containsText" dxfId="228" priority="214" operator="containsText" text=" ">
      <formula>NOT(ISERROR(SEARCH(" ",H65)))</formula>
    </cfRule>
  </conditionalFormatting>
  <conditionalFormatting sqref="H68:H71">
    <cfRule type="cellIs" dxfId="227" priority="25" operator="equal">
      <formula>"Not Applicable"</formula>
    </cfRule>
    <cfRule type="cellIs" dxfId="226" priority="28" operator="equal">
      <formula>"Not Implemented"</formula>
    </cfRule>
    <cfRule type="cellIs" dxfId="225" priority="27" operator="equal">
      <formula>"Implemented"</formula>
    </cfRule>
    <cfRule type="cellIs" dxfId="224" priority="26" operator="equal">
      <formula>"Partially Implemented"</formula>
    </cfRule>
  </conditionalFormatting>
  <conditionalFormatting sqref="H72:H74">
    <cfRule type="containsText" dxfId="223" priority="217" operator="containsText" text=" ">
      <formula>NOT(ISERROR(SEARCH(" ",H72)))</formula>
    </cfRule>
  </conditionalFormatting>
  <conditionalFormatting sqref="H75:H78">
    <cfRule type="cellIs" dxfId="222" priority="32" operator="equal">
      <formula>"Not Implemented"</formula>
    </cfRule>
    <cfRule type="cellIs" dxfId="221" priority="31" operator="equal">
      <formula>"Implemented"</formula>
    </cfRule>
    <cfRule type="cellIs" dxfId="220" priority="30" operator="equal">
      <formula>"Partially Implemented"</formula>
    </cfRule>
    <cfRule type="cellIs" dxfId="219" priority="29" operator="equal">
      <formula>"Not Applicable"</formula>
    </cfRule>
  </conditionalFormatting>
  <conditionalFormatting sqref="H79:H83">
    <cfRule type="containsText" dxfId="218" priority="220" operator="containsText" text=" ">
      <formula>NOT(ISERROR(SEARCH(" ",H79)))</formula>
    </cfRule>
  </conditionalFormatting>
  <conditionalFormatting sqref="H84:H87">
    <cfRule type="cellIs" dxfId="217" priority="36" operator="equal">
      <formula>"Not Implemented"</formula>
    </cfRule>
    <cfRule type="cellIs" dxfId="216" priority="35" operator="equal">
      <formula>"Implemented"</formula>
    </cfRule>
    <cfRule type="cellIs" dxfId="215" priority="34" operator="equal">
      <formula>"Partially Implemented"</formula>
    </cfRule>
    <cfRule type="cellIs" dxfId="214" priority="33" operator="equal">
      <formula>"Not Applicable"</formula>
    </cfRule>
  </conditionalFormatting>
  <conditionalFormatting sqref="H88:H89">
    <cfRule type="containsText" dxfId="213" priority="223" operator="containsText" text=" ">
      <formula>NOT(ISERROR(SEARCH(" ",H88)))</formula>
    </cfRule>
  </conditionalFormatting>
  <conditionalFormatting sqref="H90:H93">
    <cfRule type="cellIs" dxfId="212" priority="39" operator="equal">
      <formula>"Implemented"</formula>
    </cfRule>
    <cfRule type="cellIs" dxfId="211" priority="40" operator="equal">
      <formula>"Not Implemented"</formula>
    </cfRule>
    <cfRule type="cellIs" dxfId="210" priority="38" operator="equal">
      <formula>"Partially Implemented"</formula>
    </cfRule>
    <cfRule type="cellIs" dxfId="209" priority="37" operator="equal">
      <formula>"Not Applicable"</formula>
    </cfRule>
  </conditionalFormatting>
  <conditionalFormatting sqref="H94:H98">
    <cfRule type="containsText" dxfId="208" priority="227" operator="containsText" text=" ">
      <formula>NOT(ISERROR(SEARCH(" ",H94)))</formula>
    </cfRule>
  </conditionalFormatting>
  <conditionalFormatting sqref="H103:H107">
    <cfRule type="containsText" dxfId="207" priority="231" operator="containsText" text=" ">
      <formula>NOT(ISERROR(SEARCH(" ",H103)))</formula>
    </cfRule>
  </conditionalFormatting>
  <conditionalFormatting sqref="H112:H116">
    <cfRule type="containsText" dxfId="206" priority="235" operator="containsText" text=" ">
      <formula>NOT(ISERROR(SEARCH(" ",H112)))</formula>
    </cfRule>
  </conditionalFormatting>
  <conditionalFormatting sqref="H121:H125">
    <cfRule type="containsText" dxfId="205" priority="239" operator="containsText" text=" ">
      <formula>NOT(ISERROR(SEARCH(" ",H121)))</formula>
    </cfRule>
  </conditionalFormatting>
  <conditionalFormatting sqref="H128">
    <cfRule type="cellIs" dxfId="204" priority="44" operator="equal">
      <formula>"Not Implemented"</formula>
    </cfRule>
    <cfRule type="cellIs" dxfId="203" priority="43" operator="equal">
      <formula>"Implemented"</formula>
    </cfRule>
    <cfRule type="cellIs" dxfId="202" priority="42" operator="equal">
      <formula>"Partially Implemented"</formula>
    </cfRule>
    <cfRule type="cellIs" dxfId="201" priority="41" operator="equal">
      <formula>"Not Applicable"</formula>
    </cfRule>
  </conditionalFormatting>
  <conditionalFormatting sqref="H129:H130">
    <cfRule type="containsText" dxfId="200" priority="195" operator="containsText" text=" ">
      <formula>NOT(ISERROR(SEARCH(" ",H129)))</formula>
    </cfRule>
  </conditionalFormatting>
  <conditionalFormatting sqref="H131">
    <cfRule type="cellIs" dxfId="199" priority="47" operator="equal">
      <formula>"Implemented"</formula>
    </cfRule>
    <cfRule type="cellIs" dxfId="198" priority="46" operator="equal">
      <formula>"Partially Implemented"</formula>
    </cfRule>
    <cfRule type="cellIs" dxfId="197" priority="45" operator="equal">
      <formula>"Not Applicable"</formula>
    </cfRule>
    <cfRule type="cellIs" dxfId="196" priority="48" operator="equal">
      <formula>"Not Implemented"</formula>
    </cfRule>
  </conditionalFormatting>
  <conditionalFormatting sqref="H132:H139">
    <cfRule type="containsText" dxfId="195" priority="194" operator="containsText" text=" ">
      <formula>NOT(ISERROR(SEARCH(" ",H132)))</formula>
    </cfRule>
  </conditionalFormatting>
  <conditionalFormatting sqref="H140:H141">
    <cfRule type="cellIs" dxfId="194" priority="51" operator="equal">
      <formula>"Implemented"</formula>
    </cfRule>
    <cfRule type="cellIs" dxfId="193" priority="52" operator="equal">
      <formula>"Not Implemented"</formula>
    </cfRule>
    <cfRule type="cellIs" dxfId="192" priority="50" operator="equal">
      <formula>"Partially Implemented"</formula>
    </cfRule>
    <cfRule type="cellIs" dxfId="191" priority="49" operator="equal">
      <formula>"Not Applicable"</formula>
    </cfRule>
  </conditionalFormatting>
  <conditionalFormatting sqref="H142:H149">
    <cfRule type="containsText" dxfId="190" priority="192" operator="containsText" text=" ">
      <formula>NOT(ISERROR(SEARCH(" ",H142)))</formula>
    </cfRule>
  </conditionalFormatting>
  <conditionalFormatting sqref="H150">
    <cfRule type="cellIs" dxfId="189" priority="60" operator="equal">
      <formula>"Not Implemented"</formula>
    </cfRule>
    <cfRule type="cellIs" dxfId="188" priority="59" operator="equal">
      <formula>"Implemented"</formula>
    </cfRule>
    <cfRule type="cellIs" dxfId="187" priority="58" operator="equal">
      <formula>"Partially Implemented"</formula>
    </cfRule>
    <cfRule type="cellIs" dxfId="186" priority="57" operator="equal">
      <formula>"Not Applicable"</formula>
    </cfRule>
  </conditionalFormatting>
  <conditionalFormatting sqref="H151:H159">
    <cfRule type="containsText" dxfId="185" priority="191" operator="containsText" text=" ">
      <formula>NOT(ISERROR(SEARCH(" ",H151)))</formula>
    </cfRule>
  </conditionalFormatting>
  <conditionalFormatting sqref="H160">
    <cfRule type="cellIs" dxfId="184" priority="64" operator="equal">
      <formula>"Not Implemented"</formula>
    </cfRule>
    <cfRule type="cellIs" dxfId="183" priority="61" operator="equal">
      <formula>"Not Applicable"</formula>
    </cfRule>
    <cfRule type="cellIs" dxfId="182" priority="62" operator="equal">
      <formula>"Partially Implemented"</formula>
    </cfRule>
    <cfRule type="cellIs" dxfId="181" priority="63" operator="equal">
      <formula>"Implemented"</formula>
    </cfRule>
  </conditionalFormatting>
  <conditionalFormatting sqref="H161:H162">
    <cfRule type="containsText" dxfId="180" priority="190" operator="containsText" text=" ">
      <formula>NOT(ISERROR(SEARCH(" ",H161)))</formula>
    </cfRule>
  </conditionalFormatting>
  <conditionalFormatting sqref="H163">
    <cfRule type="cellIs" dxfId="179" priority="66" operator="equal">
      <formula>"Partially Implemented"</formula>
    </cfRule>
    <cfRule type="cellIs" dxfId="178" priority="65" operator="equal">
      <formula>"Not Applicable"</formula>
    </cfRule>
    <cfRule type="cellIs" dxfId="177" priority="68" operator="equal">
      <formula>"Not Implemented"</formula>
    </cfRule>
    <cfRule type="cellIs" dxfId="176" priority="67" operator="equal">
      <formula>"Implemented"</formula>
    </cfRule>
  </conditionalFormatting>
  <conditionalFormatting sqref="H164:H168">
    <cfRule type="containsText" dxfId="175" priority="189" operator="containsText" text=" ">
      <formula>NOT(ISERROR(SEARCH(" ",H164)))</formula>
    </cfRule>
  </conditionalFormatting>
  <conditionalFormatting sqref="H169">
    <cfRule type="cellIs" dxfId="174" priority="70" operator="equal">
      <formula>"Partially Implemented"</formula>
    </cfRule>
    <cfRule type="cellIs" dxfId="173" priority="69" operator="equal">
      <formula>"Not Applicable"</formula>
    </cfRule>
    <cfRule type="cellIs" dxfId="172" priority="71" operator="equal">
      <formula>"Implemented"</formula>
    </cfRule>
    <cfRule type="cellIs" dxfId="171" priority="72" operator="equal">
      <formula>"Not Implemented"</formula>
    </cfRule>
  </conditionalFormatting>
  <conditionalFormatting sqref="H170:H172">
    <cfRule type="containsText" dxfId="170" priority="188" operator="containsText" text=" ">
      <formula>NOT(ISERROR(SEARCH(" ",H170)))</formula>
    </cfRule>
  </conditionalFormatting>
  <conditionalFormatting sqref="H173">
    <cfRule type="cellIs" dxfId="169" priority="73" operator="equal">
      <formula>"Not Applicable"</formula>
    </cfRule>
    <cfRule type="cellIs" dxfId="168" priority="74" operator="equal">
      <formula>"Partially Implemented"</formula>
    </cfRule>
    <cfRule type="cellIs" dxfId="167" priority="75" operator="equal">
      <formula>"Implemented"</formula>
    </cfRule>
    <cfRule type="cellIs" dxfId="166" priority="76" operator="equal">
      <formula>"Not Implemented"</formula>
    </cfRule>
  </conditionalFormatting>
  <conditionalFormatting sqref="H174:H176">
    <cfRule type="containsText" dxfId="165" priority="187" operator="containsText" text=" ">
      <formula>NOT(ISERROR(SEARCH(" ",H174)))</formula>
    </cfRule>
  </conditionalFormatting>
  <conditionalFormatting sqref="H179:H181">
    <cfRule type="containsText" dxfId="164" priority="185" operator="containsText" text=" ">
      <formula>NOT(ISERROR(SEARCH(" ",H179)))</formula>
    </cfRule>
  </conditionalFormatting>
  <conditionalFormatting sqref="H184:H185 I186">
    <cfRule type="containsText" dxfId="163" priority="183" operator="containsText" text=" ">
      <formula>NOT(ISERROR(SEARCH(" ",H184)))</formula>
    </cfRule>
  </conditionalFormatting>
  <conditionalFormatting sqref="H188:H192">
    <cfRule type="containsText" dxfId="162" priority="182" operator="containsText" text=" ">
      <formula>NOT(ISERROR(SEARCH(" ",H188)))</formula>
    </cfRule>
  </conditionalFormatting>
  <conditionalFormatting sqref="H195:H196">
    <cfRule type="containsText" dxfId="161" priority="180" operator="containsText" text=" ">
      <formula>NOT(ISERROR(SEARCH(" ",H195)))</formula>
    </cfRule>
  </conditionalFormatting>
  <conditionalFormatting sqref="H201:H204">
    <cfRule type="containsText" dxfId="160" priority="178" operator="containsText" text=" ">
      <formula>NOT(ISERROR(SEARCH(" ",H201)))</formula>
    </cfRule>
  </conditionalFormatting>
  <conditionalFormatting sqref="H207 I208:I209 H210:H212 I213:I216 H217 I218:I219 H220 I221:I224 H225 I226:I227 H228 I229:I233 H234:H237 I238:I242 H243">
    <cfRule type="cellIs" dxfId="159" priority="176" operator="equal">
      <formula>"Not Implemented"</formula>
    </cfRule>
    <cfRule type="cellIs" dxfId="158" priority="175" operator="equal">
      <formula>"Implemented"</formula>
    </cfRule>
    <cfRule type="cellIs" dxfId="157" priority="174" operator="equal">
      <formula>"Partially Implemented"</formula>
    </cfRule>
    <cfRule type="cellIs" dxfId="156" priority="173" operator="equal">
      <formula>"Not Applicable"</formula>
    </cfRule>
  </conditionalFormatting>
  <conditionalFormatting sqref="H208:H209">
    <cfRule type="containsText" dxfId="155" priority="171" operator="containsText" text=" ">
      <formula>NOT(ISERROR(SEARCH(" ",H208)))</formula>
    </cfRule>
  </conditionalFormatting>
  <conditionalFormatting sqref="H213:H216">
    <cfRule type="containsText" dxfId="154" priority="164" operator="containsText" text=" ">
      <formula>NOT(ISERROR(SEARCH(" ",H213)))</formula>
    </cfRule>
  </conditionalFormatting>
  <conditionalFormatting sqref="H218:H219">
    <cfRule type="containsText" dxfId="153" priority="161" operator="containsText" text=" ">
      <formula>NOT(ISERROR(SEARCH(" ",H218)))</formula>
    </cfRule>
  </conditionalFormatting>
  <conditionalFormatting sqref="H221:H224">
    <cfRule type="containsText" dxfId="152" priority="156" operator="containsText" text=" ">
      <formula>NOT(ISERROR(SEARCH(" ",H221)))</formula>
    </cfRule>
  </conditionalFormatting>
  <conditionalFormatting sqref="H226:H227">
    <cfRule type="containsText" dxfId="151" priority="153" operator="containsText" text=" ">
      <formula>NOT(ISERROR(SEARCH(" ",H226)))</formula>
    </cfRule>
  </conditionalFormatting>
  <conditionalFormatting sqref="H229:H233">
    <cfRule type="containsText" dxfId="150" priority="147" operator="containsText" text=" ">
      <formula>NOT(ISERROR(SEARCH(" ",H229)))</formula>
    </cfRule>
  </conditionalFormatting>
  <conditionalFormatting sqref="H238:H242">
    <cfRule type="containsText" dxfId="149" priority="142" operator="containsText" text=" ">
      <formula>NOT(ISERROR(SEARCH(" ",H238)))</formula>
    </cfRule>
  </conditionalFormatting>
  <conditionalFormatting sqref="H245 I246 H247 I248:I256 H257:H258 I259:I262 H263 I264:I265 H266 I267 H268 I269:I272 H273 I274">
    <cfRule type="cellIs" dxfId="148" priority="137" operator="equal">
      <formula>"Not Applicable"</formula>
    </cfRule>
    <cfRule type="cellIs" dxfId="147" priority="138" operator="equal">
      <formula>"Partially Implemented"</formula>
    </cfRule>
    <cfRule type="cellIs" dxfId="146" priority="139" operator="equal">
      <formula>"Implemented"</formula>
    </cfRule>
    <cfRule type="cellIs" dxfId="145" priority="140" operator="equal">
      <formula>"Not Implemented"</formula>
    </cfRule>
  </conditionalFormatting>
  <conditionalFormatting sqref="H246">
    <cfRule type="containsText" dxfId="144" priority="135" operator="containsText" text=" ">
      <formula>NOT(ISERROR(SEARCH(" ",H246)))</formula>
    </cfRule>
  </conditionalFormatting>
  <conditionalFormatting sqref="H248:H256">
    <cfRule type="containsText" dxfId="143" priority="133" operator="containsText" text=" ">
      <formula>NOT(ISERROR(SEARCH(" ",H248)))</formula>
    </cfRule>
  </conditionalFormatting>
  <conditionalFormatting sqref="H259:H262">
    <cfRule type="containsText" dxfId="142" priority="127" operator="containsText" text=" ">
      <formula>NOT(ISERROR(SEARCH(" ",H259)))</formula>
    </cfRule>
  </conditionalFormatting>
  <conditionalFormatting sqref="H264:H265">
    <cfRule type="containsText" dxfId="141" priority="124" operator="containsText" text=" ">
      <formula>NOT(ISERROR(SEARCH(" ",H264)))</formula>
    </cfRule>
  </conditionalFormatting>
  <conditionalFormatting sqref="H267">
    <cfRule type="containsText" dxfId="140" priority="122" operator="containsText" text=" ">
      <formula>NOT(ISERROR(SEARCH(" ",H267)))</formula>
    </cfRule>
  </conditionalFormatting>
  <conditionalFormatting sqref="H269:H272">
    <cfRule type="containsText" dxfId="139" priority="117" operator="containsText" text=" ">
      <formula>NOT(ISERROR(SEARCH(" ",H269)))</formula>
    </cfRule>
  </conditionalFormatting>
  <conditionalFormatting sqref="H274">
    <cfRule type="containsText" dxfId="138" priority="115" operator="containsText" text=" ">
      <formula>NOT(ISERROR(SEARCH(" ",H274)))</formula>
    </cfRule>
  </conditionalFormatting>
  <conditionalFormatting sqref="H276 I277 H278 I279:I281 H282:H283 I284:I288 H289 I290:I293 H294 I295:I296 H297 I298:I299 H300 I301 H302 I303 H304:H305 I306:I307 H308 I309 H310:H311 I312:I315 H316:H317 I318:I320">
    <cfRule type="cellIs" dxfId="137" priority="114" operator="equal">
      <formula>"Not Implemented"</formula>
    </cfRule>
    <cfRule type="cellIs" dxfId="136" priority="113" operator="equal">
      <formula>"Implemented"</formula>
    </cfRule>
    <cfRule type="cellIs" dxfId="135" priority="112" operator="equal">
      <formula>"Partially Implemented"</formula>
    </cfRule>
    <cfRule type="cellIs" dxfId="134" priority="111" operator="equal">
      <formula>"Not Applicable"</formula>
    </cfRule>
  </conditionalFormatting>
  <conditionalFormatting sqref="H277">
    <cfRule type="containsText" dxfId="133" priority="110" operator="containsText" text=" ">
      <formula>NOT(ISERROR(SEARCH(" ",H277)))</formula>
    </cfRule>
  </conditionalFormatting>
  <conditionalFormatting sqref="H279:H281">
    <cfRule type="containsText" dxfId="132" priority="107" operator="containsText" text=" ">
      <formula>NOT(ISERROR(SEARCH(" ",H279)))</formula>
    </cfRule>
  </conditionalFormatting>
  <conditionalFormatting sqref="H284:H288">
    <cfRule type="containsText" dxfId="131" priority="105" operator="containsText" text=" ">
      <formula>NOT(ISERROR(SEARCH(" ",H284)))</formula>
    </cfRule>
  </conditionalFormatting>
  <conditionalFormatting sqref="H290:H293">
    <cfRule type="containsText" dxfId="130" priority="104" operator="containsText" text=" ">
      <formula>NOT(ISERROR(SEARCH(" ",H290)))</formula>
    </cfRule>
  </conditionalFormatting>
  <conditionalFormatting sqref="H295:H296">
    <cfRule type="containsText" dxfId="129" priority="103" operator="containsText" text=" ">
      <formula>NOT(ISERROR(SEARCH(" ",H295)))</formula>
    </cfRule>
  </conditionalFormatting>
  <conditionalFormatting sqref="H298:H299">
    <cfRule type="containsText" dxfId="128" priority="102" operator="containsText" text=" ">
      <formula>NOT(ISERROR(SEARCH(" ",H298)))</formula>
    </cfRule>
  </conditionalFormatting>
  <conditionalFormatting sqref="H301">
    <cfRule type="containsText" dxfId="127" priority="101" operator="containsText" text=" ">
      <formula>NOT(ISERROR(SEARCH(" ",H301)))</formula>
    </cfRule>
  </conditionalFormatting>
  <conditionalFormatting sqref="H303">
    <cfRule type="containsText" dxfId="126" priority="100" operator="containsText" text=" ">
      <formula>NOT(ISERROR(SEARCH(" ",H303)))</formula>
    </cfRule>
  </conditionalFormatting>
  <conditionalFormatting sqref="H306:H307">
    <cfRule type="containsText" dxfId="125" priority="98" operator="containsText" text=" ">
      <formula>NOT(ISERROR(SEARCH(" ",H306)))</formula>
    </cfRule>
  </conditionalFormatting>
  <conditionalFormatting sqref="H309">
    <cfRule type="containsText" dxfId="124" priority="97" operator="containsText" text=" ">
      <formula>NOT(ISERROR(SEARCH(" ",H309)))</formula>
    </cfRule>
  </conditionalFormatting>
  <conditionalFormatting sqref="H312:H315">
    <cfRule type="containsText" dxfId="123" priority="95" operator="containsText" text=" ">
      <formula>NOT(ISERROR(SEARCH(" ",H312)))</formula>
    </cfRule>
  </conditionalFormatting>
  <conditionalFormatting sqref="H318:H320">
    <cfRule type="containsText" dxfId="122" priority="93" operator="containsText" text=" ">
      <formula>NOT(ISERROR(SEARCH(" ",H318)))</formula>
    </cfRule>
  </conditionalFormatting>
  <conditionalFormatting sqref="H322 I323 H324 I325:I329 H330 I331 H332 I333 H334 I335 H336 I337:I338 H339 I340:I341 H342 I343:I344 H345 I346:I347 H348:H350 I351:I352 H353">
    <cfRule type="cellIs" dxfId="121" priority="89" operator="equal">
      <formula>"Not Applicable"</formula>
    </cfRule>
    <cfRule type="cellIs" dxfId="120" priority="90" operator="equal">
      <formula>"Partially Implemented"</formula>
    </cfRule>
    <cfRule type="cellIs" dxfId="119" priority="91" operator="equal">
      <formula>"Implemented"</formula>
    </cfRule>
    <cfRule type="cellIs" dxfId="118" priority="92" operator="equal">
      <formula>"Not Implemented"</formula>
    </cfRule>
  </conditionalFormatting>
  <conditionalFormatting sqref="H323">
    <cfRule type="containsText" dxfId="117" priority="88" operator="containsText" text=" ">
      <formula>NOT(ISERROR(SEARCH(" ",H323)))</formula>
    </cfRule>
  </conditionalFormatting>
  <conditionalFormatting sqref="H325:H329">
    <cfRule type="containsText" dxfId="116" priority="87" operator="containsText" text=" ">
      <formula>NOT(ISERROR(SEARCH(" ",H325)))</formula>
    </cfRule>
  </conditionalFormatting>
  <conditionalFormatting sqref="H331">
    <cfRule type="containsText" dxfId="115" priority="86" operator="containsText" text=" ">
      <formula>NOT(ISERROR(SEARCH(" ",H331)))</formula>
    </cfRule>
  </conditionalFormatting>
  <conditionalFormatting sqref="H333">
    <cfRule type="containsText" dxfId="114" priority="85" operator="containsText" text=" ">
      <formula>NOT(ISERROR(SEARCH(" ",H333)))</formula>
    </cfRule>
  </conditionalFormatting>
  <conditionalFormatting sqref="H335">
    <cfRule type="containsText" dxfId="113" priority="84" operator="containsText" text=" ">
      <formula>NOT(ISERROR(SEARCH(" ",H335)))</formula>
    </cfRule>
  </conditionalFormatting>
  <conditionalFormatting sqref="H337:H338">
    <cfRule type="containsText" dxfId="112" priority="83" operator="containsText" text=" ">
      <formula>NOT(ISERROR(SEARCH(" ",H337)))</formula>
    </cfRule>
  </conditionalFormatting>
  <conditionalFormatting sqref="H340:H341">
    <cfRule type="containsText" dxfId="111" priority="82" operator="containsText" text=" ">
      <formula>NOT(ISERROR(SEARCH(" ",H340)))</formula>
    </cfRule>
  </conditionalFormatting>
  <conditionalFormatting sqref="H343:H344">
    <cfRule type="containsText" dxfId="110" priority="81" operator="containsText" text=" ">
      <formula>NOT(ISERROR(SEARCH(" ",H343)))</formula>
    </cfRule>
  </conditionalFormatting>
  <conditionalFormatting sqref="H346:H347">
    <cfRule type="containsText" dxfId="109" priority="80" operator="containsText" text=" ">
      <formula>NOT(ISERROR(SEARCH(" ",H346)))</formula>
    </cfRule>
  </conditionalFormatting>
  <conditionalFormatting sqref="H351:H352">
    <cfRule type="containsText" dxfId="108" priority="78" operator="containsText" text=" ">
      <formula>NOT(ISERROR(SEARCH(" ",H351)))</formula>
    </cfRule>
  </conditionalFormatting>
  <conditionalFormatting sqref="I5:I12">
    <cfRule type="containsText" dxfId="107" priority="302" operator="containsText" text=" ">
      <formula>NOT(ISERROR(SEARCH(" ",I5)))</formula>
    </cfRule>
  </conditionalFormatting>
  <conditionalFormatting sqref="I14:I18">
    <cfRule type="cellIs" dxfId="106" priority="250" operator="equal">
      <formula>"Not Applicable"</formula>
    </cfRule>
    <cfRule type="cellIs" dxfId="105" priority="253" operator="equal">
      <formula>"Not Implemented"</formula>
    </cfRule>
    <cfRule type="cellIs" dxfId="104" priority="252" operator="equal">
      <formula>"Implemented"</formula>
    </cfRule>
    <cfRule type="cellIs" dxfId="103" priority="251" operator="equal">
      <formula>"Partially Implemented"</formula>
    </cfRule>
  </conditionalFormatting>
  <conditionalFormatting sqref="I19:I21">
    <cfRule type="containsText" dxfId="102" priority="294" operator="containsText" text=" ">
      <formula>NOT(ISERROR(SEARCH(" ",I19)))</formula>
    </cfRule>
  </conditionalFormatting>
  <conditionalFormatting sqref="I23:I26">
    <cfRule type="cellIs" dxfId="101" priority="261" operator="equal">
      <formula>"Not Implemented"</formula>
    </cfRule>
    <cfRule type="cellIs" dxfId="100" priority="260" operator="equal">
      <formula>"Implemented"</formula>
    </cfRule>
    <cfRule type="cellIs" dxfId="99" priority="259" operator="equal">
      <formula>"Partially Implemented"</formula>
    </cfRule>
    <cfRule type="cellIs" dxfId="98" priority="258" operator="equal">
      <formula>"Not Applicable"</formula>
    </cfRule>
  </conditionalFormatting>
  <conditionalFormatting sqref="I27:I29">
    <cfRule type="containsText" dxfId="97" priority="286" operator="containsText" text=" ">
      <formula>NOT(ISERROR(SEARCH(" ",I27)))</formula>
    </cfRule>
  </conditionalFormatting>
  <conditionalFormatting sqref="I31:I35">
    <cfRule type="cellIs" dxfId="96" priority="269" operator="equal">
      <formula>"Not Implemented"</formula>
    </cfRule>
    <cfRule type="cellIs" dxfId="95" priority="268" operator="equal">
      <formula>"Implemented"</formula>
    </cfRule>
    <cfRule type="cellIs" dxfId="94" priority="267" operator="equal">
      <formula>"Partially Implemented"</formula>
    </cfRule>
    <cfRule type="cellIs" dxfId="93" priority="266" operator="equal">
      <formula>"Not Applicable"</formula>
    </cfRule>
  </conditionalFormatting>
  <conditionalFormatting sqref="I36:I38">
    <cfRule type="containsText" dxfId="92" priority="279" operator="containsText" text=" ">
      <formula>NOT(ISERROR(SEARCH(" ",I36)))</formula>
    </cfRule>
  </conditionalFormatting>
  <conditionalFormatting sqref="I40:I48">
    <cfRule type="cellIs" dxfId="91" priority="277" operator="equal">
      <formula>"Not Implemented"</formula>
    </cfRule>
    <cfRule type="cellIs" dxfId="90" priority="276" operator="equal">
      <formula>"Implemented"</formula>
    </cfRule>
    <cfRule type="cellIs" dxfId="89" priority="275" operator="equal">
      <formula>"Partially Implemented"</formula>
    </cfRule>
    <cfRule type="cellIs" dxfId="88" priority="274" operator="equal">
      <formula>"Not Applicable"</formula>
    </cfRule>
  </conditionalFormatting>
  <conditionalFormatting sqref="I49:I51">
    <cfRule type="containsText" dxfId="87" priority="208" operator="containsText" text=" ">
      <formula>NOT(ISERROR(SEARCH(" ",I49)))</formula>
    </cfRule>
  </conditionalFormatting>
  <conditionalFormatting sqref="I53:I56 I65:I67 I72:I74 I79:I83 I88:I89 I94:I98 H99:H102 I103:I107 H108:H111 I112:I116 H117:H120 I121:I125 H126">
    <cfRule type="cellIs" dxfId="86" priority="206" operator="equal">
      <formula>"Implemented"</formula>
    </cfRule>
    <cfRule type="cellIs" dxfId="85" priority="205" operator="equal">
      <formula>"Partially Implemented"</formula>
    </cfRule>
    <cfRule type="cellIs" dxfId="84" priority="207" operator="equal">
      <formula>"Not Implemented"</formula>
    </cfRule>
    <cfRule type="cellIs" dxfId="83" priority="204" operator="equal">
      <formula>"Not Applicable"</formula>
    </cfRule>
  </conditionalFormatting>
  <conditionalFormatting sqref="I57:I64">
    <cfRule type="containsText" dxfId="82" priority="211" operator="containsText" text=" ">
      <formula>NOT(ISERROR(SEARCH(" ",I57)))</formula>
    </cfRule>
  </conditionalFormatting>
  <conditionalFormatting sqref="I68:I70">
    <cfRule type="containsText" dxfId="81" priority="215" operator="containsText" text=" ">
      <formula>NOT(ISERROR(SEARCH(" ",I68)))</formula>
    </cfRule>
  </conditionalFormatting>
  <conditionalFormatting sqref="I75:I77">
    <cfRule type="containsText" dxfId="80" priority="218" operator="containsText" text=" ">
      <formula>NOT(ISERROR(SEARCH(" ",I75)))</formula>
    </cfRule>
  </conditionalFormatting>
  <conditionalFormatting sqref="I84:I86">
    <cfRule type="containsText" dxfId="79" priority="222" operator="containsText" text=" ">
      <formula>NOT(ISERROR(SEARCH(" ",I84)))</formula>
    </cfRule>
  </conditionalFormatting>
  <conditionalFormatting sqref="I90:I92">
    <cfRule type="containsText" dxfId="78" priority="224" operator="containsText" text=" ">
      <formula>NOT(ISERROR(SEARCH(" ",I90)))</formula>
    </cfRule>
  </conditionalFormatting>
  <conditionalFormatting sqref="I99:I101">
    <cfRule type="containsText" dxfId="77" priority="228" operator="containsText" text=" ">
      <formula>NOT(ISERROR(SEARCH(" ",I99)))</formula>
    </cfRule>
  </conditionalFormatting>
  <conditionalFormatting sqref="I108:I110">
    <cfRule type="containsText" dxfId="76" priority="232" operator="containsText" text=" ">
      <formula>NOT(ISERROR(SEARCH(" ",I108)))</formula>
    </cfRule>
  </conditionalFormatting>
  <conditionalFormatting sqref="I117:I119">
    <cfRule type="containsText" dxfId="75" priority="236" operator="containsText" text=" ">
      <formula>NOT(ISERROR(SEARCH(" ",I117)))</formula>
    </cfRule>
  </conditionalFormatting>
  <conditionalFormatting sqref="I126">
    <cfRule type="containsText" dxfId="74" priority="240" operator="containsText" text=" ">
      <formula>NOT(ISERROR(SEARCH(" ",I126)))</formula>
    </cfRule>
  </conditionalFormatting>
  <conditionalFormatting sqref="I129:I130 I132:I139 I142:I149 I151:I159 I161:I162 I164:I168 I170:I172 I174:I176 H177:H178 I179:I181 H182:H183 I184:I185 H186:H187 I188:I192 H193:H194 I195:I196 H197:H200 I201:I204 H205">
    <cfRule type="cellIs" dxfId="73" priority="196" operator="equal">
      <formula>"Not Applicable"</formula>
    </cfRule>
    <cfRule type="cellIs" dxfId="72" priority="197" operator="equal">
      <formula>"Partially Implemented"</formula>
    </cfRule>
    <cfRule type="cellIs" dxfId="71" priority="198" operator="equal">
      <formula>"Implemented"</formula>
    </cfRule>
    <cfRule type="cellIs" dxfId="70" priority="199" operator="equal">
      <formula>"Not Implemented"</formula>
    </cfRule>
  </conditionalFormatting>
  <conditionalFormatting sqref="I140">
    <cfRule type="containsText" dxfId="69" priority="193" operator="containsText" text=" ">
      <formula>NOT(ISERROR(SEARCH(" ",I140)))</formula>
    </cfRule>
  </conditionalFormatting>
  <conditionalFormatting sqref="I177">
    <cfRule type="containsText" dxfId="68" priority="186" operator="containsText" text=" ">
      <formula>NOT(ISERROR(SEARCH(" ",I177)))</formula>
    </cfRule>
  </conditionalFormatting>
  <conditionalFormatting sqref="I182">
    <cfRule type="containsText" dxfId="67" priority="184" operator="containsText" text=" ">
      <formula>NOT(ISERROR(SEARCH(" ",I182)))</formula>
    </cfRule>
  </conditionalFormatting>
  <conditionalFormatting sqref="I193">
    <cfRule type="containsText" dxfId="66" priority="181" operator="containsText" text=" ">
      <formula>NOT(ISERROR(SEARCH(" ",I193)))</formula>
    </cfRule>
  </conditionalFormatting>
  <conditionalFormatting sqref="I197:I199">
    <cfRule type="containsText" dxfId="65" priority="179" operator="containsText" text=" ">
      <formula>NOT(ISERROR(SEARCH(" ",I197)))</formula>
    </cfRule>
  </conditionalFormatting>
  <conditionalFormatting sqref="I205">
    <cfRule type="containsText" dxfId="64" priority="177" operator="containsText" text=" ">
      <formula>NOT(ISERROR(SEARCH(" ",I205)))</formula>
    </cfRule>
  </conditionalFormatting>
  <conditionalFormatting sqref="I210:I211">
    <cfRule type="containsText" dxfId="63" priority="169" operator="containsText" text=" ">
      <formula>NOT(ISERROR(SEARCH(" ",I210)))</formula>
    </cfRule>
  </conditionalFormatting>
  <conditionalFormatting sqref="I234:I236">
    <cfRule type="containsText" dxfId="62" priority="144" operator="containsText" text=" ">
      <formula>NOT(ISERROR(SEARCH(" ",I234)))</formula>
    </cfRule>
  </conditionalFormatting>
  <conditionalFormatting sqref="I243">
    <cfRule type="containsText" dxfId="61" priority="141" operator="containsText" text=" ">
      <formula>NOT(ISERROR(SEARCH(" ",I243)))</formula>
    </cfRule>
  </conditionalFormatting>
  <conditionalFormatting sqref="I257">
    <cfRule type="containsText" dxfId="60" priority="132" operator="containsText" text=" ">
      <formula>NOT(ISERROR(SEARCH(" ",I257)))</formula>
    </cfRule>
  </conditionalFormatting>
  <conditionalFormatting sqref="I282">
    <cfRule type="containsText" dxfId="59" priority="106" operator="containsText" text=" ">
      <formula>NOT(ISERROR(SEARCH(" ",I282)))</formula>
    </cfRule>
  </conditionalFormatting>
  <conditionalFormatting sqref="I304">
    <cfRule type="containsText" dxfId="58" priority="99" operator="containsText" text=" ">
      <formula>NOT(ISERROR(SEARCH(" ",I304)))</formula>
    </cfRule>
  </conditionalFormatting>
  <conditionalFormatting sqref="I310">
    <cfRule type="containsText" dxfId="57" priority="96" operator="containsText" text=" ">
      <formula>NOT(ISERROR(SEARCH(" ",I310)))</formula>
    </cfRule>
  </conditionalFormatting>
  <conditionalFormatting sqref="I316">
    <cfRule type="containsText" dxfId="56" priority="94" operator="containsText" text=" ">
      <formula>NOT(ISERROR(SEARCH(" ",I316)))</formula>
    </cfRule>
  </conditionalFormatting>
  <conditionalFormatting sqref="I348:I349">
    <cfRule type="containsText" dxfId="55" priority="79" operator="containsText" text=" ">
      <formula>NOT(ISERROR(SEARCH(" ",I348)))</formula>
    </cfRule>
  </conditionalFormatting>
  <conditionalFormatting sqref="I353">
    <cfRule type="containsText" dxfId="54" priority="77" operator="containsText" text=" ">
      <formula>NOT(ISERROR(SEARCH(" ",I353)))</formula>
    </cfRule>
  </conditionalFormatting>
  <dataValidations count="1">
    <dataValidation type="list" allowBlank="1" showInputMessage="1" showErrorMessage="1" sqref="I14:I18 H126 H49:H52 I31:I35 H36:H39 I23:I26 H19:H22 H27:H30 H57:H64 I53:I56 H68:H71 I65:I67 H75:H78 I72:I74 H84:H87 I79:I83 H90:H93 I88:I89 H128 I94:I98 H99:H102 I103:I107 H108:H111 I112:I116 H117:H120 I121:I125 I40:I48 H205 I129:I130 I132:I139 I142:I149 I151:I159 I161:I162 I164:I168 I170:I172 I174:I176 I179:I181 I184:I185 I188:I192 I195:I196 H131 H140:H141 H150 H160 H163 H169 H173 H207 H177:H178 H182:H183 H186:H187 H193:H194 H197:H200 I201:I204 H243 H210:H212 I238:I242 H234:H237 I213:I216 H217 I218:I219 H220 I221:I224 H225 I226:I227 H228 I229:I233 I351:I352 I208:I209 I274 H245 I246 H247 I248:I256 H257:H258 I259:I262 H263 I264:I265 H266 I267 H268 I269:I272 H273 I318:I320 I277 I279:I281 I284:I288 I290:I293 I295:I296 I298:I299 I301 I303 I306:I307 I309 I312:I315 H276 H278 H282:H283 H289 H294 H297 H300 H302 H304:H305 H308 H310:H311 H316:H317 H353 I323 I325:I329 I331 I333 I335 I337:I338 I340:I341 I343:I344 I346:I347 H322 H324 H330 H332 H334 H336 H339 H342 H345 H348:H350 H5:H13" xr:uid="{D6C814FA-4E71-414E-B5FA-9F282A0607DB}">
      <formula1>"Implemented, Partially Implemented, Not Implemented, Not Applicable"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7C1355-F20F-A547-8596-2BD709DE5A7C}">
  <sheetPr>
    <tabColor rgb="FF313E4F"/>
  </sheetPr>
  <dimension ref="B1:I20"/>
  <sheetViews>
    <sheetView zoomScale="60" zoomScaleNormal="60" workbookViewId="0">
      <selection activeCell="F5" sqref="F5"/>
    </sheetView>
  </sheetViews>
  <sheetFormatPr baseColWidth="10" defaultRowHeight="16" x14ac:dyDescent="0.2"/>
  <cols>
    <col min="1" max="1" width="10.83203125" style="12"/>
    <col min="2" max="2" width="10.83203125" style="13"/>
    <col min="3" max="3" width="9" style="12" customWidth="1"/>
    <col min="4" max="4" width="14" style="12" bestFit="1" customWidth="1"/>
    <col min="5" max="5" width="41.6640625" style="12" customWidth="1"/>
    <col min="6" max="6" width="91.5" style="12" customWidth="1"/>
    <col min="7" max="7" width="85.33203125" style="12" customWidth="1"/>
    <col min="8" max="8" width="13.83203125" style="12" customWidth="1"/>
    <col min="9" max="9" width="16" style="12" customWidth="1"/>
    <col min="10" max="16384" width="10.83203125" style="12"/>
  </cols>
  <sheetData>
    <row r="1" spans="2:9" ht="17" thickBot="1" x14ac:dyDescent="0.25"/>
    <row r="2" spans="2:9" ht="34" customHeight="1" x14ac:dyDescent="0.2">
      <c r="B2" s="190" t="s">
        <v>1616</v>
      </c>
      <c r="C2" s="191"/>
      <c r="D2" s="191"/>
      <c r="E2" s="191"/>
      <c r="F2" s="191"/>
      <c r="G2" s="191"/>
      <c r="H2" s="191"/>
      <c r="I2" s="192"/>
    </row>
    <row r="3" spans="2:9" ht="40" x14ac:dyDescent="0.2">
      <c r="B3" s="77" t="s">
        <v>3</v>
      </c>
      <c r="C3" s="78" t="s">
        <v>1</v>
      </c>
      <c r="D3" s="79" t="s">
        <v>468</v>
      </c>
      <c r="E3" s="79" t="s">
        <v>471</v>
      </c>
      <c r="F3" s="79" t="s">
        <v>469</v>
      </c>
      <c r="G3" s="79" t="s">
        <v>0</v>
      </c>
      <c r="H3" s="79" t="s">
        <v>1</v>
      </c>
      <c r="I3" s="80" t="s">
        <v>2</v>
      </c>
    </row>
    <row r="4" spans="2:9" ht="28" thickBot="1" x14ac:dyDescent="0.25">
      <c r="B4" s="81"/>
      <c r="C4" s="193" t="s">
        <v>477</v>
      </c>
      <c r="D4" s="194"/>
      <c r="E4" s="194"/>
      <c r="F4" s="194"/>
      <c r="G4" s="194"/>
      <c r="H4" s="194"/>
      <c r="I4" s="195"/>
    </row>
    <row r="5" spans="2:9" ht="393" customHeight="1" thickBot="1" x14ac:dyDescent="0.25">
      <c r="B5" s="196" t="s">
        <v>1667</v>
      </c>
      <c r="C5" s="2" t="s">
        <v>1617</v>
      </c>
      <c r="D5" s="3"/>
      <c r="E5" s="70" t="s">
        <v>1630</v>
      </c>
      <c r="F5" s="70" t="s">
        <v>1631</v>
      </c>
      <c r="G5" s="70" t="s">
        <v>1632</v>
      </c>
      <c r="H5" s="21" t="s">
        <v>233</v>
      </c>
      <c r="I5" s="69" t="s">
        <v>44</v>
      </c>
    </row>
    <row r="6" spans="2:9" ht="188" thickBot="1" x14ac:dyDescent="0.25">
      <c r="B6" s="197"/>
      <c r="C6" s="2" t="s">
        <v>1618</v>
      </c>
      <c r="D6" s="3"/>
      <c r="E6" s="70" t="s">
        <v>1633</v>
      </c>
      <c r="F6" s="70" t="s">
        <v>1634</v>
      </c>
      <c r="G6" s="70" t="s">
        <v>1635</v>
      </c>
      <c r="H6" s="21" t="s">
        <v>234</v>
      </c>
      <c r="I6" s="42" t="s">
        <v>44</v>
      </c>
    </row>
    <row r="7" spans="2:9" ht="51" x14ac:dyDescent="0.2">
      <c r="B7" s="197"/>
      <c r="C7" s="2" t="s">
        <v>1619</v>
      </c>
      <c r="D7" s="3"/>
      <c r="E7" s="70" t="s">
        <v>1636</v>
      </c>
      <c r="F7" s="70"/>
      <c r="G7" s="70"/>
      <c r="H7" s="21" t="s">
        <v>235</v>
      </c>
      <c r="I7" s="40" t="s">
        <v>236</v>
      </c>
    </row>
    <row r="8" spans="2:9" ht="389" thickBot="1" x14ac:dyDescent="0.25">
      <c r="B8" s="197"/>
      <c r="C8" s="2"/>
      <c r="D8" s="9" t="s">
        <v>1620</v>
      </c>
      <c r="E8" s="70" t="s">
        <v>1637</v>
      </c>
      <c r="F8" s="70" t="s">
        <v>1638</v>
      </c>
      <c r="G8" s="70" t="s">
        <v>1639</v>
      </c>
      <c r="H8" s="42" t="s">
        <v>44</v>
      </c>
      <c r="I8" s="42" t="s">
        <v>44</v>
      </c>
    </row>
    <row r="9" spans="2:9" ht="409.6" thickBot="1" x14ac:dyDescent="0.25">
      <c r="B9" s="197"/>
      <c r="C9" s="2"/>
      <c r="D9" s="9" t="s">
        <v>1621</v>
      </c>
      <c r="E9" s="70" t="s">
        <v>1640</v>
      </c>
      <c r="F9" s="70" t="s">
        <v>1641</v>
      </c>
      <c r="G9" s="70" t="s">
        <v>1642</v>
      </c>
      <c r="H9" s="42" t="s">
        <v>44</v>
      </c>
      <c r="I9" s="42" t="s">
        <v>44</v>
      </c>
    </row>
    <row r="10" spans="2:9" ht="222" thickBot="1" x14ac:dyDescent="0.25">
      <c r="B10" s="197"/>
      <c r="C10" s="2"/>
      <c r="D10" s="9" t="s">
        <v>1622</v>
      </c>
      <c r="E10" s="70" t="s">
        <v>1643</v>
      </c>
      <c r="F10" s="70" t="s">
        <v>1644</v>
      </c>
      <c r="G10" s="70" t="s">
        <v>1645</v>
      </c>
      <c r="H10" s="42" t="s">
        <v>44</v>
      </c>
      <c r="I10" s="42" t="s">
        <v>44</v>
      </c>
    </row>
    <row r="11" spans="2:9" ht="120" thickBot="1" x14ac:dyDescent="0.25">
      <c r="B11" s="198"/>
      <c r="C11" s="83" t="s">
        <v>1623</v>
      </c>
      <c r="D11" s="84"/>
      <c r="E11" s="70" t="s">
        <v>1646</v>
      </c>
      <c r="F11" s="70" t="s">
        <v>1647</v>
      </c>
      <c r="G11" s="70" t="s">
        <v>1648</v>
      </c>
      <c r="H11" s="21" t="s">
        <v>232</v>
      </c>
      <c r="I11" s="42" t="s">
        <v>44</v>
      </c>
    </row>
    <row r="12" spans="2:9" ht="28" thickBot="1" x14ac:dyDescent="0.25">
      <c r="B12" s="82"/>
      <c r="C12" s="193" t="s">
        <v>476</v>
      </c>
      <c r="D12" s="194"/>
      <c r="E12" s="194"/>
      <c r="F12" s="194"/>
      <c r="G12" s="194"/>
      <c r="H12" s="194"/>
      <c r="I12" s="195"/>
    </row>
    <row r="13" spans="2:9" ht="69" thickBot="1" x14ac:dyDescent="0.25">
      <c r="B13" s="199" t="s">
        <v>1667</v>
      </c>
      <c r="C13" s="2" t="s">
        <v>1617</v>
      </c>
      <c r="D13" s="9"/>
      <c r="E13" s="70" t="s">
        <v>1649</v>
      </c>
      <c r="F13" s="70"/>
      <c r="G13" s="70"/>
      <c r="H13" s="21" t="s">
        <v>234</v>
      </c>
      <c r="I13" s="40" t="s">
        <v>236</v>
      </c>
    </row>
    <row r="14" spans="2:9" ht="290" thickBot="1" x14ac:dyDescent="0.25">
      <c r="B14" s="197"/>
      <c r="C14" s="2"/>
      <c r="D14" s="9" t="s">
        <v>1624</v>
      </c>
      <c r="E14" s="70" t="s">
        <v>1650</v>
      </c>
      <c r="F14" s="70" t="s">
        <v>1651</v>
      </c>
      <c r="G14" s="70" t="s">
        <v>1652</v>
      </c>
      <c r="H14" s="42" t="s">
        <v>44</v>
      </c>
      <c r="I14" s="21"/>
    </row>
    <row r="15" spans="2:9" ht="86" thickBot="1" x14ac:dyDescent="0.25">
      <c r="B15" s="197"/>
      <c r="C15" s="2"/>
      <c r="D15" s="9" t="s">
        <v>1625</v>
      </c>
      <c r="E15" s="70" t="s">
        <v>1653</v>
      </c>
      <c r="F15" s="70" t="s">
        <v>1654</v>
      </c>
      <c r="G15" s="70" t="s">
        <v>1655</v>
      </c>
      <c r="H15" s="42" t="s">
        <v>44</v>
      </c>
      <c r="I15" s="21"/>
    </row>
    <row r="16" spans="2:9" ht="171" thickBot="1" x14ac:dyDescent="0.25">
      <c r="B16" s="197"/>
      <c r="C16" s="2"/>
      <c r="D16" s="9" t="s">
        <v>1626</v>
      </c>
      <c r="E16" s="70" t="s">
        <v>1656</v>
      </c>
      <c r="F16" s="70" t="s">
        <v>1657</v>
      </c>
      <c r="G16" s="70" t="s">
        <v>1658</v>
      </c>
      <c r="H16" s="42" t="s">
        <v>44</v>
      </c>
      <c r="I16" s="21"/>
    </row>
    <row r="17" spans="2:9" ht="137" thickBot="1" x14ac:dyDescent="0.25">
      <c r="B17" s="198"/>
      <c r="C17" s="2"/>
      <c r="D17" s="84" t="s">
        <v>1627</v>
      </c>
      <c r="E17" s="70" t="s">
        <v>1659</v>
      </c>
      <c r="F17" s="70" t="s">
        <v>1660</v>
      </c>
      <c r="G17" s="70" t="s">
        <v>1661</v>
      </c>
      <c r="H17" s="42" t="s">
        <v>44</v>
      </c>
      <c r="I17" s="21"/>
    </row>
    <row r="18" spans="2:9" ht="28" thickBot="1" x14ac:dyDescent="0.25">
      <c r="B18" s="82"/>
      <c r="C18" s="193" t="s">
        <v>473</v>
      </c>
      <c r="D18" s="194"/>
      <c r="E18" s="201"/>
      <c r="F18" s="201"/>
      <c r="G18" s="201"/>
      <c r="H18" s="201"/>
      <c r="I18" s="202"/>
    </row>
    <row r="19" spans="2:9" ht="103" thickBot="1" x14ac:dyDescent="0.25">
      <c r="B19" s="199" t="s">
        <v>1667</v>
      </c>
      <c r="C19" s="2" t="s">
        <v>1628</v>
      </c>
      <c r="D19" s="9"/>
      <c r="E19" s="70" t="s">
        <v>1662</v>
      </c>
      <c r="F19" s="70"/>
      <c r="G19" s="70"/>
      <c r="H19" s="21" t="s">
        <v>234</v>
      </c>
      <c r="I19" s="40" t="s">
        <v>236</v>
      </c>
    </row>
    <row r="20" spans="2:9" ht="137" thickBot="1" x14ac:dyDescent="0.25">
      <c r="B20" s="200"/>
      <c r="C20" s="2"/>
      <c r="D20" s="9" t="s">
        <v>1629</v>
      </c>
      <c r="E20" s="70" t="s">
        <v>1663</v>
      </c>
      <c r="F20" s="70" t="s">
        <v>1664</v>
      </c>
      <c r="G20" s="70" t="s">
        <v>1665</v>
      </c>
      <c r="H20" s="42" t="s">
        <v>44</v>
      </c>
      <c r="I20" s="21"/>
    </row>
  </sheetData>
  <mergeCells count="7">
    <mergeCell ref="B2:I2"/>
    <mergeCell ref="C4:I4"/>
    <mergeCell ref="B5:B11"/>
    <mergeCell ref="B13:B17"/>
    <mergeCell ref="B19:B20"/>
    <mergeCell ref="C18:I18"/>
    <mergeCell ref="C12:I12"/>
  </mergeCells>
  <conditionalFormatting sqref="H5:H7 H11">
    <cfRule type="cellIs" dxfId="53" priority="153" operator="equal">
      <formula>"Not Applicable"</formula>
    </cfRule>
    <cfRule type="cellIs" dxfId="52" priority="154" operator="equal">
      <formula>"Partially Implemented"</formula>
    </cfRule>
    <cfRule type="cellIs" dxfId="51" priority="155" operator="equal">
      <formula>"Implemented"</formula>
    </cfRule>
    <cfRule type="cellIs" dxfId="50" priority="156" operator="equal">
      <formula>"Not Implemented"</formula>
    </cfRule>
  </conditionalFormatting>
  <conditionalFormatting sqref="H8:H10">
    <cfRule type="containsText" dxfId="49" priority="7" operator="containsText" text=" ">
      <formula>NOT(ISERROR(SEARCH(" ",H8)))</formula>
    </cfRule>
  </conditionalFormatting>
  <conditionalFormatting sqref="H13 I14:I17">
    <cfRule type="cellIs" dxfId="48" priority="114" operator="equal">
      <formula>"Not Applicable"</formula>
    </cfRule>
    <cfRule type="cellIs" dxfId="47" priority="115" operator="equal">
      <formula>"Partially Implemented"</formula>
    </cfRule>
    <cfRule type="cellIs" dxfId="46" priority="116" operator="equal">
      <formula>"Implemented"</formula>
    </cfRule>
    <cfRule type="cellIs" dxfId="45" priority="117" operator="equal">
      <formula>"Not Implemented"</formula>
    </cfRule>
  </conditionalFormatting>
  <conditionalFormatting sqref="H14:H17">
    <cfRule type="containsText" dxfId="44" priority="6" operator="containsText" text=" ">
      <formula>NOT(ISERROR(SEARCH(" ",H14)))</formula>
    </cfRule>
  </conditionalFormatting>
  <conditionalFormatting sqref="H19 I20">
    <cfRule type="cellIs" dxfId="43" priority="2" operator="equal">
      <formula>"Not Applicable"</formula>
    </cfRule>
    <cfRule type="cellIs" dxfId="42" priority="3" operator="equal">
      <formula>"Partially Implemented"</formula>
    </cfRule>
    <cfRule type="cellIs" dxfId="41" priority="4" operator="equal">
      <formula>"Implemented"</formula>
    </cfRule>
    <cfRule type="cellIs" dxfId="40" priority="5" operator="equal">
      <formula>"Not Implemented"</formula>
    </cfRule>
  </conditionalFormatting>
  <conditionalFormatting sqref="H20">
    <cfRule type="containsText" dxfId="39" priority="1" operator="containsText" text=" ">
      <formula>NOT(ISERROR(SEARCH(" ",H20)))</formula>
    </cfRule>
  </conditionalFormatting>
  <conditionalFormatting sqref="I5:I6">
    <cfRule type="containsText" dxfId="38" priority="209" operator="containsText" text=" ">
      <formula>NOT(ISERROR(SEARCH(" ",I5)))</formula>
    </cfRule>
  </conditionalFormatting>
  <conditionalFormatting sqref="I8:I11">
    <cfRule type="containsText" dxfId="37" priority="207" operator="containsText" text=" ">
      <formula>NOT(ISERROR(SEARCH(" ",I8)))</formula>
    </cfRule>
  </conditionalFormatting>
  <dataValidations count="1">
    <dataValidation type="list" allowBlank="1" showInputMessage="1" showErrorMessage="1" sqref="H13 H11 H5:H7 I14:I17 H19 I20" xr:uid="{C6678F24-2189-6343-AEC0-744B5DEFB3B4}">
      <formula1>"Implemented, Partially Implemented, Not Implemented, Not Applicable"</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3B015F-95D8-AC4E-83E4-1B4F2E008CBD}">
  <sheetPr>
    <tabColor rgb="FF3D54A6"/>
  </sheetPr>
  <dimension ref="B1:I51"/>
  <sheetViews>
    <sheetView topLeftCell="A16" zoomScaleNormal="100" workbookViewId="0">
      <selection activeCell="F19" sqref="F19"/>
    </sheetView>
  </sheetViews>
  <sheetFormatPr baseColWidth="10" defaultRowHeight="16" x14ac:dyDescent="0.2"/>
  <cols>
    <col min="1" max="1" width="10.83203125" style="12"/>
    <col min="2" max="2" width="10.83203125" style="13"/>
    <col min="3" max="3" width="9" style="12" customWidth="1"/>
    <col min="4" max="4" width="14" style="12" bestFit="1" customWidth="1"/>
    <col min="5" max="5" width="41.6640625" style="12" customWidth="1"/>
    <col min="6" max="6" width="91.5" style="12" customWidth="1"/>
    <col min="7" max="7" width="85.33203125" style="12" customWidth="1"/>
    <col min="8" max="8" width="13.83203125" style="12" customWidth="1"/>
    <col min="9" max="9" width="16" style="12" customWidth="1"/>
    <col min="10" max="16384" width="10.83203125" style="12"/>
  </cols>
  <sheetData>
    <row r="1" spans="2:9" ht="17" thickBot="1" x14ac:dyDescent="0.25"/>
    <row r="2" spans="2:9" ht="34" customHeight="1" x14ac:dyDescent="0.2">
      <c r="B2" s="203" t="s">
        <v>1666</v>
      </c>
      <c r="C2" s="204"/>
      <c r="D2" s="204"/>
      <c r="E2" s="204"/>
      <c r="F2" s="204"/>
      <c r="G2" s="204"/>
      <c r="H2" s="204"/>
      <c r="I2" s="205"/>
    </row>
    <row r="3" spans="2:9" ht="40" x14ac:dyDescent="0.2">
      <c r="B3" s="85" t="s">
        <v>3</v>
      </c>
      <c r="C3" s="86" t="s">
        <v>1</v>
      </c>
      <c r="D3" s="87" t="s">
        <v>468</v>
      </c>
      <c r="E3" s="87" t="s">
        <v>471</v>
      </c>
      <c r="F3" s="87" t="s">
        <v>469</v>
      </c>
      <c r="G3" s="87" t="s">
        <v>0</v>
      </c>
      <c r="H3" s="87" t="s">
        <v>1</v>
      </c>
      <c r="I3" s="88" t="s">
        <v>2</v>
      </c>
    </row>
    <row r="4" spans="2:9" ht="28" thickBot="1" x14ac:dyDescent="0.25">
      <c r="B4" s="89"/>
      <c r="C4" s="206" t="s">
        <v>477</v>
      </c>
      <c r="D4" s="207"/>
      <c r="E4" s="207"/>
      <c r="F4" s="207"/>
      <c r="G4" s="207"/>
      <c r="H4" s="207"/>
      <c r="I4" s="208"/>
    </row>
    <row r="5" spans="2:9" ht="154" thickBot="1" x14ac:dyDescent="0.25">
      <c r="B5" s="211" t="s">
        <v>1699</v>
      </c>
      <c r="C5" s="2" t="s">
        <v>1668</v>
      </c>
      <c r="D5" s="3"/>
      <c r="E5" s="70" t="s">
        <v>1677</v>
      </c>
      <c r="F5" s="70" t="s">
        <v>1678</v>
      </c>
      <c r="G5" s="70" t="s">
        <v>1679</v>
      </c>
      <c r="H5" s="21" t="s">
        <v>233</v>
      </c>
      <c r="I5" s="69" t="s">
        <v>44</v>
      </c>
    </row>
    <row r="6" spans="2:9" ht="86" thickBot="1" x14ac:dyDescent="0.25">
      <c r="B6" s="212"/>
      <c r="C6" s="2" t="s">
        <v>1669</v>
      </c>
      <c r="D6" s="3"/>
      <c r="E6" s="70" t="s">
        <v>1680</v>
      </c>
      <c r="F6" s="70"/>
      <c r="G6" s="70"/>
      <c r="H6" s="21" t="s">
        <v>233</v>
      </c>
      <c r="I6" s="40" t="s">
        <v>236</v>
      </c>
    </row>
    <row r="7" spans="2:9" ht="154" thickBot="1" x14ac:dyDescent="0.25">
      <c r="B7" s="212"/>
      <c r="C7" s="2"/>
      <c r="D7" s="3" t="s">
        <v>1670</v>
      </c>
      <c r="E7" s="70" t="s">
        <v>1681</v>
      </c>
      <c r="F7" s="70" t="s">
        <v>1682</v>
      </c>
      <c r="G7" s="70" t="s">
        <v>1683</v>
      </c>
      <c r="H7" s="42" t="s">
        <v>44</v>
      </c>
      <c r="I7" s="21"/>
    </row>
    <row r="8" spans="2:9" ht="256" thickBot="1" x14ac:dyDescent="0.25">
      <c r="B8" s="212"/>
      <c r="C8" s="2"/>
      <c r="D8" s="3" t="s">
        <v>1671</v>
      </c>
      <c r="E8" s="70" t="s">
        <v>1684</v>
      </c>
      <c r="F8" s="70" t="s">
        <v>1685</v>
      </c>
      <c r="G8" s="70" t="s">
        <v>1686</v>
      </c>
      <c r="H8" s="42" t="s">
        <v>44</v>
      </c>
      <c r="I8" s="21"/>
    </row>
    <row r="9" spans="2:9" ht="137" thickBot="1" x14ac:dyDescent="0.25">
      <c r="B9" s="212"/>
      <c r="C9" s="2"/>
      <c r="D9" s="3" t="s">
        <v>1672</v>
      </c>
      <c r="E9" s="70" t="s">
        <v>1687</v>
      </c>
      <c r="F9" s="70" t="s">
        <v>1688</v>
      </c>
      <c r="G9" s="70" t="s">
        <v>1689</v>
      </c>
      <c r="H9" s="42" t="s">
        <v>44</v>
      </c>
      <c r="I9" s="21"/>
    </row>
    <row r="10" spans="2:9" ht="69" thickBot="1" x14ac:dyDescent="0.25">
      <c r="B10" s="212"/>
      <c r="C10" s="2" t="s">
        <v>1673</v>
      </c>
      <c r="D10" s="9"/>
      <c r="E10" s="70" t="s">
        <v>1690</v>
      </c>
      <c r="F10" s="70"/>
      <c r="G10" s="70"/>
      <c r="H10" s="21" t="s">
        <v>233</v>
      </c>
      <c r="I10" s="40" t="s">
        <v>236</v>
      </c>
    </row>
    <row r="11" spans="2:9" ht="188" thickBot="1" x14ac:dyDescent="0.25">
      <c r="B11" s="212"/>
      <c r="C11" s="2"/>
      <c r="D11" s="9" t="s">
        <v>1674</v>
      </c>
      <c r="E11" s="70" t="s">
        <v>1691</v>
      </c>
      <c r="F11" s="70" t="s">
        <v>1692</v>
      </c>
      <c r="G11" s="70" t="s">
        <v>1693</v>
      </c>
      <c r="H11" s="42" t="s">
        <v>44</v>
      </c>
      <c r="I11" s="21"/>
    </row>
    <row r="12" spans="2:9" ht="222" thickBot="1" x14ac:dyDescent="0.25">
      <c r="B12" s="212"/>
      <c r="C12" s="2"/>
      <c r="D12" s="9" t="s">
        <v>1675</v>
      </c>
      <c r="E12" s="70" t="s">
        <v>1825</v>
      </c>
      <c r="F12" s="70" t="s">
        <v>1694</v>
      </c>
      <c r="G12" s="70" t="s">
        <v>1695</v>
      </c>
      <c r="H12" s="42" t="s">
        <v>44</v>
      </c>
      <c r="I12" s="21"/>
    </row>
    <row r="13" spans="2:9" ht="120" thickBot="1" x14ac:dyDescent="0.25">
      <c r="B13" s="213"/>
      <c r="C13" s="2" t="s">
        <v>1676</v>
      </c>
      <c r="D13" s="9"/>
      <c r="E13" s="70" t="s">
        <v>1696</v>
      </c>
      <c r="F13" s="70" t="s">
        <v>1697</v>
      </c>
      <c r="G13" s="70" t="s">
        <v>1698</v>
      </c>
      <c r="H13" s="21" t="s">
        <v>233</v>
      </c>
      <c r="I13" s="42" t="s">
        <v>44</v>
      </c>
    </row>
    <row r="14" spans="2:9" ht="205" thickBot="1" x14ac:dyDescent="0.25">
      <c r="B14" s="214" t="s">
        <v>1706</v>
      </c>
      <c r="C14" s="2" t="s">
        <v>1700</v>
      </c>
      <c r="D14" s="3"/>
      <c r="E14" s="70" t="s">
        <v>1707</v>
      </c>
      <c r="F14" s="70" t="s">
        <v>1708</v>
      </c>
      <c r="G14" s="70" t="s">
        <v>1709</v>
      </c>
      <c r="H14" s="21" t="s">
        <v>233</v>
      </c>
      <c r="I14" s="42" t="s">
        <v>44</v>
      </c>
    </row>
    <row r="15" spans="2:9" ht="405" thickBot="1" x14ac:dyDescent="0.25">
      <c r="B15" s="212"/>
      <c r="C15" s="2" t="s">
        <v>1701</v>
      </c>
      <c r="D15" s="3"/>
      <c r="E15" s="70" t="s">
        <v>1710</v>
      </c>
      <c r="F15" s="70" t="s">
        <v>1711</v>
      </c>
      <c r="G15" s="70" t="s">
        <v>1712</v>
      </c>
      <c r="H15" s="21" t="s">
        <v>233</v>
      </c>
      <c r="I15" s="42" t="s">
        <v>44</v>
      </c>
    </row>
    <row r="16" spans="2:9" ht="120" thickBot="1" x14ac:dyDescent="0.25">
      <c r="B16" s="212"/>
      <c r="C16" s="2" t="s">
        <v>1702</v>
      </c>
      <c r="D16" s="9"/>
      <c r="E16" s="70" t="s">
        <v>1713</v>
      </c>
      <c r="F16" s="70"/>
      <c r="G16" s="70"/>
      <c r="H16" s="21" t="s">
        <v>234</v>
      </c>
      <c r="I16" s="40" t="s">
        <v>236</v>
      </c>
    </row>
    <row r="17" spans="2:9" ht="205" thickBot="1" x14ac:dyDescent="0.25">
      <c r="B17" s="212"/>
      <c r="C17" s="2"/>
      <c r="D17" s="3" t="s">
        <v>1703</v>
      </c>
      <c r="E17" s="70" t="s">
        <v>1714</v>
      </c>
      <c r="F17" s="70" t="s">
        <v>1715</v>
      </c>
      <c r="G17" s="70" t="s">
        <v>1716</v>
      </c>
      <c r="H17" s="42" t="s">
        <v>44</v>
      </c>
      <c r="I17" s="21"/>
    </row>
    <row r="18" spans="2:9" ht="154" thickBot="1" x14ac:dyDescent="0.25">
      <c r="B18" s="212"/>
      <c r="C18" s="2"/>
      <c r="D18" s="3" t="s">
        <v>1704</v>
      </c>
      <c r="E18" s="70" t="s">
        <v>1717</v>
      </c>
      <c r="F18" s="70" t="s">
        <v>1718</v>
      </c>
      <c r="G18" s="70" t="s">
        <v>1719</v>
      </c>
      <c r="H18" s="42" t="s">
        <v>44</v>
      </c>
      <c r="I18" s="21"/>
    </row>
    <row r="19" spans="2:9" ht="188" thickBot="1" x14ac:dyDescent="0.25">
      <c r="B19" s="215"/>
      <c r="C19" s="2" t="s">
        <v>1705</v>
      </c>
      <c r="D19" s="9"/>
      <c r="E19" s="70" t="s">
        <v>1720</v>
      </c>
      <c r="F19" s="70" t="s">
        <v>1721</v>
      </c>
      <c r="G19" s="70" t="s">
        <v>1722</v>
      </c>
      <c r="H19" s="21" t="s">
        <v>232</v>
      </c>
      <c r="I19" s="42" t="s">
        <v>44</v>
      </c>
    </row>
    <row r="20" spans="2:9" ht="28" thickBot="1" x14ac:dyDescent="0.25">
      <c r="B20" s="90"/>
      <c r="C20" s="206" t="s">
        <v>476</v>
      </c>
      <c r="D20" s="207"/>
      <c r="E20" s="207"/>
      <c r="F20" s="207"/>
      <c r="G20" s="207"/>
      <c r="H20" s="207"/>
      <c r="I20" s="208"/>
    </row>
    <row r="21" spans="2:9" ht="86" thickBot="1" x14ac:dyDescent="0.25">
      <c r="B21" s="216" t="s">
        <v>1726</v>
      </c>
      <c r="C21" s="2" t="s">
        <v>1668</v>
      </c>
      <c r="D21" s="9"/>
      <c r="E21" s="70" t="s">
        <v>1728</v>
      </c>
      <c r="F21" s="70"/>
      <c r="G21" s="70"/>
      <c r="H21" s="21" t="s">
        <v>233</v>
      </c>
      <c r="I21" s="40" t="s">
        <v>236</v>
      </c>
    </row>
    <row r="22" spans="2:9" ht="137" thickBot="1" x14ac:dyDescent="0.25">
      <c r="B22" s="212"/>
      <c r="C22" s="2"/>
      <c r="D22" s="9" t="s">
        <v>1724</v>
      </c>
      <c r="E22" s="70" t="s">
        <v>1727</v>
      </c>
      <c r="F22" s="70" t="s">
        <v>1729</v>
      </c>
      <c r="G22" s="70" t="s">
        <v>1730</v>
      </c>
      <c r="H22" s="42" t="s">
        <v>44</v>
      </c>
      <c r="I22" s="21"/>
    </row>
    <row r="23" spans="2:9" ht="222" thickBot="1" x14ac:dyDescent="0.25">
      <c r="B23" s="213"/>
      <c r="C23" s="2"/>
      <c r="D23" s="9" t="s">
        <v>1725</v>
      </c>
      <c r="E23" s="70" t="s">
        <v>1731</v>
      </c>
      <c r="F23" s="70" t="s">
        <v>1732</v>
      </c>
      <c r="G23" s="70" t="s">
        <v>1733</v>
      </c>
      <c r="H23" s="42" t="s">
        <v>44</v>
      </c>
      <c r="I23" s="21"/>
    </row>
    <row r="24" spans="2:9" ht="86" thickBot="1" x14ac:dyDescent="0.25">
      <c r="B24" s="216" t="s">
        <v>1706</v>
      </c>
      <c r="C24" s="2" t="s">
        <v>1700</v>
      </c>
      <c r="D24" s="9"/>
      <c r="E24" s="70" t="s">
        <v>1735</v>
      </c>
      <c r="F24" s="70"/>
      <c r="G24" s="70"/>
      <c r="H24" s="21" t="s">
        <v>234</v>
      </c>
      <c r="I24" s="40" t="s">
        <v>236</v>
      </c>
    </row>
    <row r="25" spans="2:9" ht="239" thickBot="1" x14ac:dyDescent="0.25">
      <c r="B25" s="212"/>
      <c r="C25" s="2"/>
      <c r="D25" s="2" t="s">
        <v>1734</v>
      </c>
      <c r="E25" s="70" t="s">
        <v>1736</v>
      </c>
      <c r="F25" s="70" t="s">
        <v>1737</v>
      </c>
      <c r="G25" s="70" t="s">
        <v>1738</v>
      </c>
      <c r="H25" s="42" t="s">
        <v>44</v>
      </c>
      <c r="I25" s="21"/>
    </row>
    <row r="26" spans="2:9" ht="28" thickBot="1" x14ac:dyDescent="0.25">
      <c r="B26" s="90"/>
      <c r="C26" s="206" t="s">
        <v>475</v>
      </c>
      <c r="D26" s="207"/>
      <c r="E26" s="209"/>
      <c r="F26" s="209"/>
      <c r="G26" s="209"/>
      <c r="H26" s="209"/>
      <c r="I26" s="210"/>
    </row>
    <row r="27" spans="2:9" ht="52" thickBot="1" x14ac:dyDescent="0.25">
      <c r="B27" s="216" t="s">
        <v>1726</v>
      </c>
      <c r="C27" s="2" t="s">
        <v>1617</v>
      </c>
      <c r="D27" s="9"/>
      <c r="E27" s="70" t="s">
        <v>1749</v>
      </c>
      <c r="F27" s="70"/>
      <c r="G27" s="70"/>
      <c r="H27" s="21" t="s">
        <v>234</v>
      </c>
      <c r="I27" s="40" t="s">
        <v>236</v>
      </c>
    </row>
    <row r="28" spans="2:9" ht="137" thickBot="1" x14ac:dyDescent="0.25">
      <c r="B28" s="212"/>
      <c r="C28" s="2"/>
      <c r="D28" s="9" t="s">
        <v>1624</v>
      </c>
      <c r="E28" s="70" t="s">
        <v>1750</v>
      </c>
      <c r="F28" s="70" t="s">
        <v>1751</v>
      </c>
      <c r="G28" s="70" t="s">
        <v>1752</v>
      </c>
      <c r="H28" s="42" t="s">
        <v>44</v>
      </c>
      <c r="I28" s="21"/>
    </row>
    <row r="29" spans="2:9" ht="120" thickBot="1" x14ac:dyDescent="0.25">
      <c r="B29" s="212"/>
      <c r="C29" s="2"/>
      <c r="D29" s="9" t="s">
        <v>1625</v>
      </c>
      <c r="E29" s="70" t="s">
        <v>1753</v>
      </c>
      <c r="F29" s="70" t="s">
        <v>1754</v>
      </c>
      <c r="G29" s="70" t="s">
        <v>1755</v>
      </c>
      <c r="H29" s="42" t="s">
        <v>44</v>
      </c>
      <c r="I29" s="21"/>
    </row>
    <row r="30" spans="2:9" ht="171" thickBot="1" x14ac:dyDescent="0.25">
      <c r="B30" s="212"/>
      <c r="C30" s="2"/>
      <c r="D30" s="9" t="s">
        <v>1626</v>
      </c>
      <c r="E30" s="70" t="s">
        <v>1756</v>
      </c>
      <c r="F30" s="70" t="s">
        <v>1757</v>
      </c>
      <c r="G30" s="70" t="s">
        <v>1758</v>
      </c>
      <c r="H30" s="42" t="s">
        <v>44</v>
      </c>
      <c r="I30" s="21"/>
    </row>
    <row r="31" spans="2:9" ht="188" thickBot="1" x14ac:dyDescent="0.25">
      <c r="B31" s="212"/>
      <c r="C31" s="2"/>
      <c r="D31" s="9" t="s">
        <v>1627</v>
      </c>
      <c r="E31" s="70" t="s">
        <v>1759</v>
      </c>
      <c r="F31" s="70" t="s">
        <v>1760</v>
      </c>
      <c r="G31" s="70" t="s">
        <v>1761</v>
      </c>
      <c r="H31" s="42" t="s">
        <v>44</v>
      </c>
      <c r="I31" s="21"/>
    </row>
    <row r="32" spans="2:9" ht="120" thickBot="1" x14ac:dyDescent="0.25">
      <c r="B32" s="212"/>
      <c r="C32" s="2"/>
      <c r="D32" s="9" t="s">
        <v>1739</v>
      </c>
      <c r="E32" s="70" t="s">
        <v>1762</v>
      </c>
      <c r="F32" s="70" t="s">
        <v>1763</v>
      </c>
      <c r="G32" s="70" t="s">
        <v>1764</v>
      </c>
      <c r="H32" s="42" t="s">
        <v>44</v>
      </c>
      <c r="I32" s="21"/>
    </row>
    <row r="33" spans="2:9" ht="103" thickBot="1" x14ac:dyDescent="0.25">
      <c r="B33" s="212"/>
      <c r="C33" s="2"/>
      <c r="D33" s="9" t="s">
        <v>1740</v>
      </c>
      <c r="E33" s="70" t="s">
        <v>1765</v>
      </c>
      <c r="F33" s="70" t="s">
        <v>1766</v>
      </c>
      <c r="G33" s="70" t="s">
        <v>1767</v>
      </c>
      <c r="H33" s="42" t="s">
        <v>44</v>
      </c>
      <c r="I33" s="21"/>
    </row>
    <row r="34" spans="2:9" ht="137" thickBot="1" x14ac:dyDescent="0.25">
      <c r="B34" s="212"/>
      <c r="C34" s="2" t="s">
        <v>1618</v>
      </c>
      <c r="D34" s="9"/>
      <c r="E34" s="70" t="s">
        <v>1769</v>
      </c>
      <c r="F34" s="70"/>
      <c r="G34" s="70"/>
      <c r="H34" s="21" t="s">
        <v>234</v>
      </c>
      <c r="I34" s="40" t="s">
        <v>236</v>
      </c>
    </row>
    <row r="35" spans="2:9" ht="239" thickBot="1" x14ac:dyDescent="0.25">
      <c r="B35" s="212"/>
      <c r="C35" s="2"/>
      <c r="D35" s="9" t="s">
        <v>1741</v>
      </c>
      <c r="E35" s="70" t="s">
        <v>1768</v>
      </c>
      <c r="F35" s="70" t="s">
        <v>1770</v>
      </c>
      <c r="G35" s="70" t="s">
        <v>1771</v>
      </c>
      <c r="H35" s="42" t="s">
        <v>44</v>
      </c>
      <c r="I35" s="21"/>
    </row>
    <row r="36" spans="2:9" ht="256" thickBot="1" x14ac:dyDescent="0.25">
      <c r="B36" s="212"/>
      <c r="C36" s="2"/>
      <c r="D36" s="9" t="s">
        <v>1742</v>
      </c>
      <c r="E36" s="70" t="s">
        <v>1772</v>
      </c>
      <c r="F36" s="70" t="s">
        <v>1773</v>
      </c>
      <c r="G36" s="70" t="s">
        <v>1774</v>
      </c>
      <c r="H36" s="42" t="s">
        <v>44</v>
      </c>
      <c r="I36" s="21"/>
    </row>
    <row r="37" spans="2:9" ht="256" thickBot="1" x14ac:dyDescent="0.25">
      <c r="B37" s="212"/>
      <c r="C37" s="2"/>
      <c r="D37" s="9" t="s">
        <v>1743</v>
      </c>
      <c r="E37" s="70" t="s">
        <v>1775</v>
      </c>
      <c r="F37" s="70" t="s">
        <v>1776</v>
      </c>
      <c r="G37" s="70" t="s">
        <v>1777</v>
      </c>
      <c r="H37" s="42" t="s">
        <v>44</v>
      </c>
      <c r="I37" s="21"/>
    </row>
    <row r="38" spans="2:9" ht="205" thickBot="1" x14ac:dyDescent="0.25">
      <c r="B38" s="212"/>
      <c r="C38" s="2"/>
      <c r="D38" s="9" t="s">
        <v>1744</v>
      </c>
      <c r="E38" s="70" t="s">
        <v>1778</v>
      </c>
      <c r="F38" s="70" t="s">
        <v>1779</v>
      </c>
      <c r="G38" s="70" t="s">
        <v>1780</v>
      </c>
      <c r="H38" s="42" t="s">
        <v>44</v>
      </c>
      <c r="I38" s="21"/>
    </row>
    <row r="39" spans="2:9" ht="154" thickBot="1" x14ac:dyDescent="0.25">
      <c r="B39" s="212"/>
      <c r="C39" s="2"/>
      <c r="D39" s="9" t="s">
        <v>1745</v>
      </c>
      <c r="E39" s="70" t="s">
        <v>1781</v>
      </c>
      <c r="F39" s="70" t="s">
        <v>1782</v>
      </c>
      <c r="G39" s="70" t="s">
        <v>1783</v>
      </c>
      <c r="H39" s="42" t="s">
        <v>44</v>
      </c>
      <c r="I39" s="21"/>
    </row>
    <row r="40" spans="2:9" ht="222" thickBot="1" x14ac:dyDescent="0.25">
      <c r="B40" s="212"/>
      <c r="C40" s="2"/>
      <c r="D40" s="9" t="s">
        <v>1746</v>
      </c>
      <c r="E40" s="70" t="s">
        <v>1784</v>
      </c>
      <c r="F40" s="70" t="s">
        <v>1785</v>
      </c>
      <c r="G40" s="70" t="s">
        <v>1786</v>
      </c>
      <c r="H40" s="42" t="s">
        <v>44</v>
      </c>
      <c r="I40" s="21"/>
    </row>
    <row r="41" spans="2:9" ht="222" thickBot="1" x14ac:dyDescent="0.25">
      <c r="B41" s="212"/>
      <c r="C41" s="2"/>
      <c r="D41" s="9" t="s">
        <v>1747</v>
      </c>
      <c r="E41" s="70" t="s">
        <v>1787</v>
      </c>
      <c r="F41" s="70" t="s">
        <v>1788</v>
      </c>
      <c r="G41" s="70" t="s">
        <v>1789</v>
      </c>
      <c r="H41" s="42" t="s">
        <v>44</v>
      </c>
      <c r="I41" s="21"/>
    </row>
    <row r="42" spans="2:9" ht="222" thickBot="1" x14ac:dyDescent="0.25">
      <c r="B42" s="213"/>
      <c r="C42" s="2"/>
      <c r="D42" s="9" t="s">
        <v>1748</v>
      </c>
      <c r="E42" s="70" t="s">
        <v>1790</v>
      </c>
      <c r="F42" s="70" t="s">
        <v>1791</v>
      </c>
      <c r="G42" s="70" t="s">
        <v>1792</v>
      </c>
      <c r="H42" s="42" t="s">
        <v>44</v>
      </c>
      <c r="I42" s="21"/>
    </row>
    <row r="43" spans="2:9" ht="28" thickBot="1" x14ac:dyDescent="0.25">
      <c r="B43" s="90"/>
      <c r="C43" s="206" t="s">
        <v>474</v>
      </c>
      <c r="D43" s="207"/>
      <c r="E43" s="209"/>
      <c r="F43" s="209"/>
      <c r="G43" s="209"/>
      <c r="H43" s="209"/>
      <c r="I43" s="210"/>
    </row>
    <row r="44" spans="2:9" ht="137" thickBot="1" x14ac:dyDescent="0.25">
      <c r="B44" s="216" t="s">
        <v>1726</v>
      </c>
      <c r="C44" s="2" t="s">
        <v>1617</v>
      </c>
      <c r="D44" s="9"/>
      <c r="E44" s="70" t="s">
        <v>1793</v>
      </c>
      <c r="F44" s="70" t="s">
        <v>1794</v>
      </c>
      <c r="G44" s="70" t="s">
        <v>1795</v>
      </c>
      <c r="H44" s="21" t="s">
        <v>233</v>
      </c>
      <c r="I44" s="42" t="s">
        <v>44</v>
      </c>
    </row>
    <row r="45" spans="2:9" ht="103" thickBot="1" x14ac:dyDescent="0.25">
      <c r="B45" s="212"/>
      <c r="C45" s="2" t="s">
        <v>1618</v>
      </c>
      <c r="D45" s="9"/>
      <c r="E45" s="70" t="s">
        <v>1796</v>
      </c>
      <c r="F45" s="70"/>
      <c r="G45" s="70"/>
      <c r="H45" s="21" t="s">
        <v>233</v>
      </c>
      <c r="I45" s="40" t="s">
        <v>236</v>
      </c>
    </row>
    <row r="46" spans="2:9" ht="103" thickBot="1" x14ac:dyDescent="0.25">
      <c r="B46" s="212"/>
      <c r="C46" s="2"/>
      <c r="D46" s="9" t="s">
        <v>1741</v>
      </c>
      <c r="E46" s="70" t="s">
        <v>1797</v>
      </c>
      <c r="F46" s="70" t="s">
        <v>1798</v>
      </c>
      <c r="G46" s="70" t="s">
        <v>1799</v>
      </c>
      <c r="H46" s="42" t="s">
        <v>44</v>
      </c>
      <c r="I46" s="21"/>
    </row>
    <row r="47" spans="2:9" ht="103" thickBot="1" x14ac:dyDescent="0.25">
      <c r="B47" s="212"/>
      <c r="C47" s="2"/>
      <c r="D47" s="9" t="s">
        <v>1742</v>
      </c>
      <c r="E47" s="70" t="s">
        <v>1801</v>
      </c>
      <c r="F47" s="70" t="s">
        <v>1800</v>
      </c>
      <c r="G47" s="70" t="s">
        <v>1802</v>
      </c>
      <c r="H47" s="42" t="s">
        <v>44</v>
      </c>
      <c r="I47" s="21"/>
    </row>
    <row r="48" spans="2:9" ht="120" thickBot="1" x14ac:dyDescent="0.25">
      <c r="B48" s="212"/>
      <c r="C48" s="2"/>
      <c r="D48" s="84" t="s">
        <v>1743</v>
      </c>
      <c r="E48" s="70" t="s">
        <v>1803</v>
      </c>
      <c r="F48" s="70" t="s">
        <v>1804</v>
      </c>
      <c r="G48" s="70" t="s">
        <v>1805</v>
      </c>
      <c r="H48" s="42" t="s">
        <v>44</v>
      </c>
      <c r="I48" s="21"/>
    </row>
    <row r="49" spans="2:9" ht="28" thickBot="1" x14ac:dyDescent="0.25">
      <c r="B49" s="91"/>
      <c r="C49" s="206" t="s">
        <v>472</v>
      </c>
      <c r="D49" s="207"/>
      <c r="E49" s="209"/>
      <c r="F49" s="209"/>
      <c r="G49" s="209"/>
      <c r="H49" s="209"/>
      <c r="I49" s="210"/>
    </row>
    <row r="50" spans="2:9" ht="194" customHeight="1" thickBot="1" x14ac:dyDescent="0.25">
      <c r="B50" s="212" t="s">
        <v>1706</v>
      </c>
      <c r="C50" s="2" t="s">
        <v>1617</v>
      </c>
      <c r="D50" s="9"/>
      <c r="E50" s="70" t="s">
        <v>1806</v>
      </c>
      <c r="F50" s="70"/>
      <c r="G50" s="70"/>
      <c r="H50" s="21" t="s">
        <v>234</v>
      </c>
      <c r="I50" s="40" t="s">
        <v>236</v>
      </c>
    </row>
    <row r="51" spans="2:9" ht="86" thickBot="1" x14ac:dyDescent="0.25">
      <c r="B51" s="212"/>
      <c r="C51" s="2"/>
      <c r="D51" s="9" t="s">
        <v>1624</v>
      </c>
      <c r="E51" s="70" t="s">
        <v>1807</v>
      </c>
      <c r="F51" s="70" t="s">
        <v>1808</v>
      </c>
      <c r="G51" s="70" t="s">
        <v>1809</v>
      </c>
      <c r="H51" s="42" t="s">
        <v>44</v>
      </c>
      <c r="I51" s="21"/>
    </row>
  </sheetData>
  <mergeCells count="13">
    <mergeCell ref="B50:B51"/>
    <mergeCell ref="C43:I43"/>
    <mergeCell ref="C49:I49"/>
    <mergeCell ref="B21:B23"/>
    <mergeCell ref="B24:B25"/>
    <mergeCell ref="B27:B42"/>
    <mergeCell ref="B44:B48"/>
    <mergeCell ref="B2:I2"/>
    <mergeCell ref="C4:I4"/>
    <mergeCell ref="C20:I20"/>
    <mergeCell ref="C26:I26"/>
    <mergeCell ref="B5:B13"/>
    <mergeCell ref="B14:B19"/>
  </mergeCells>
  <phoneticPr fontId="16" type="noConversion"/>
  <conditionalFormatting sqref="H5:H6">
    <cfRule type="cellIs" dxfId="36" priority="1" operator="equal">
      <formula>"Not Applicable"</formula>
    </cfRule>
    <cfRule type="cellIs" dxfId="35" priority="2" operator="equal">
      <formula>"Partially Implemented"</formula>
    </cfRule>
    <cfRule type="cellIs" dxfId="34" priority="3" operator="equal">
      <formula>"Implemented"</formula>
    </cfRule>
    <cfRule type="cellIs" dxfId="33" priority="4" operator="equal">
      <formula>"Not Implemented"</formula>
    </cfRule>
  </conditionalFormatting>
  <conditionalFormatting sqref="H7:H9">
    <cfRule type="containsText" dxfId="32" priority="48" operator="containsText" text=" ">
      <formula>NOT(ISERROR(SEARCH(" ",H7)))</formula>
    </cfRule>
  </conditionalFormatting>
  <conditionalFormatting sqref="H11:H12">
    <cfRule type="containsText" dxfId="31" priority="47" operator="containsText" text=" ">
      <formula>NOT(ISERROR(SEARCH(" ",H11)))</formula>
    </cfRule>
  </conditionalFormatting>
  <conditionalFormatting sqref="H17:H18">
    <cfRule type="containsText" dxfId="30" priority="45" operator="containsText" text=" ">
      <formula>NOT(ISERROR(SEARCH(" ",H17)))</formula>
    </cfRule>
  </conditionalFormatting>
  <conditionalFormatting sqref="H21 I22:I23 H24 I25">
    <cfRule type="cellIs" dxfId="29" priority="63" operator="equal">
      <formula>"Not Implemented"</formula>
    </cfRule>
    <cfRule type="cellIs" dxfId="28" priority="62" operator="equal">
      <formula>"Implemented"</formula>
    </cfRule>
    <cfRule type="cellIs" dxfId="27" priority="61" operator="equal">
      <formula>"Partially Implemented"</formula>
    </cfRule>
    <cfRule type="cellIs" dxfId="26" priority="60" operator="equal">
      <formula>"Not Applicable"</formula>
    </cfRule>
  </conditionalFormatting>
  <conditionalFormatting sqref="H22:H23">
    <cfRule type="containsText" dxfId="25" priority="37" operator="containsText" text=" ">
      <formula>NOT(ISERROR(SEARCH(" ",H22)))</formula>
    </cfRule>
  </conditionalFormatting>
  <conditionalFormatting sqref="H25">
    <cfRule type="containsText" dxfId="24" priority="36" operator="containsText" text=" ">
      <formula>NOT(ISERROR(SEARCH(" ",H25)))</formula>
    </cfRule>
  </conditionalFormatting>
  <conditionalFormatting sqref="H27 I28:I33 H34 I35:I42">
    <cfRule type="cellIs" dxfId="23" priority="29" operator="equal">
      <formula>"Partially Implemented"</formula>
    </cfRule>
    <cfRule type="cellIs" dxfId="22" priority="28" operator="equal">
      <formula>"Not Applicable"</formula>
    </cfRule>
    <cfRule type="cellIs" dxfId="21" priority="30" operator="equal">
      <formula>"Implemented"</formula>
    </cfRule>
    <cfRule type="cellIs" dxfId="20" priority="31" operator="equal">
      <formula>"Not Implemented"</formula>
    </cfRule>
  </conditionalFormatting>
  <conditionalFormatting sqref="H28:H33">
    <cfRule type="containsText" dxfId="19" priority="27" operator="containsText" text=" ">
      <formula>NOT(ISERROR(SEARCH(" ",H28)))</formula>
    </cfRule>
  </conditionalFormatting>
  <conditionalFormatting sqref="H35:H42">
    <cfRule type="containsText" dxfId="18" priority="26" operator="containsText" text=" ">
      <formula>NOT(ISERROR(SEARCH(" ",H35)))</formula>
    </cfRule>
  </conditionalFormatting>
  <conditionalFormatting sqref="H44:H45 I46:I48">
    <cfRule type="cellIs" dxfId="17" priority="25" operator="equal">
      <formula>"Not Implemented"</formula>
    </cfRule>
    <cfRule type="cellIs" dxfId="16" priority="24" operator="equal">
      <formula>"Implemented"</formula>
    </cfRule>
    <cfRule type="cellIs" dxfId="15" priority="23" operator="equal">
      <formula>"Partially Implemented"</formula>
    </cfRule>
    <cfRule type="cellIs" dxfId="14" priority="22" operator="equal">
      <formula>"Not Applicable"</formula>
    </cfRule>
  </conditionalFormatting>
  <conditionalFormatting sqref="H46:H48">
    <cfRule type="containsText" dxfId="13" priority="19" operator="containsText" text=" ">
      <formula>NOT(ISERROR(SEARCH(" ",H46)))</formula>
    </cfRule>
  </conditionalFormatting>
  <conditionalFormatting sqref="H50 I51">
    <cfRule type="cellIs" dxfId="12" priority="9" operator="equal">
      <formula>"Not Implemented"</formula>
    </cfRule>
    <cfRule type="cellIs" dxfId="11" priority="8" operator="equal">
      <formula>"Implemented"</formula>
    </cfRule>
    <cfRule type="cellIs" dxfId="10" priority="7" operator="equal">
      <formula>"Partially Implemented"</formula>
    </cfRule>
    <cfRule type="cellIs" dxfId="9" priority="6" operator="equal">
      <formula>"Not Applicable"</formula>
    </cfRule>
  </conditionalFormatting>
  <conditionalFormatting sqref="H51">
    <cfRule type="containsText" dxfId="8" priority="5" operator="containsText" text=" ">
      <formula>NOT(ISERROR(SEARCH(" ",H51)))</formula>
    </cfRule>
  </conditionalFormatting>
  <conditionalFormatting sqref="I5">
    <cfRule type="containsText" dxfId="7" priority="69" operator="containsText" text=" ">
      <formula>NOT(ISERROR(SEARCH(" ",I5)))</formula>
    </cfRule>
  </conditionalFormatting>
  <conditionalFormatting sqref="I7:I9 H10 I11:I12 H13:H16 I17:I18 H19">
    <cfRule type="cellIs" dxfId="6" priority="49" operator="equal">
      <formula>"Not Applicable"</formula>
    </cfRule>
    <cfRule type="cellIs" dxfId="5" priority="50" operator="equal">
      <formula>"Partially Implemented"</formula>
    </cfRule>
    <cfRule type="cellIs" dxfId="4" priority="51" operator="equal">
      <formula>"Implemented"</formula>
    </cfRule>
    <cfRule type="cellIs" dxfId="3" priority="52" operator="equal">
      <formula>"Not Implemented"</formula>
    </cfRule>
  </conditionalFormatting>
  <conditionalFormatting sqref="I13:I15">
    <cfRule type="containsText" dxfId="2" priority="46" operator="containsText" text=" ">
      <formula>NOT(ISERROR(SEARCH(" ",I13)))</formula>
    </cfRule>
  </conditionalFormatting>
  <conditionalFormatting sqref="I19">
    <cfRule type="containsText" dxfId="1" priority="44" operator="containsText" text=" ">
      <formula>NOT(ISERROR(SEARCH(" ",I19)))</formula>
    </cfRule>
  </conditionalFormatting>
  <conditionalFormatting sqref="I44">
    <cfRule type="containsText" dxfId="0" priority="21" operator="containsText" text=" ">
      <formula>NOT(ISERROR(SEARCH(" ",I44)))</formula>
    </cfRule>
  </conditionalFormatting>
  <dataValidations count="1">
    <dataValidation type="list" allowBlank="1" showInputMessage="1" showErrorMessage="1" sqref="I25 I11:I12 H34 H21 H24 H10 H13:H16 I7:I9 H19 I51 I17:I18 I22:I23 I35:I42 I28:I33 H27 H44:H45 I46:I48 H50 H5:H6" xr:uid="{28E238B9-286E-8B47-9F4E-CE9112D08BBD}">
      <formula1>"Implemented, Partially Implemented, Not Implemented, Not Applicable"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Dashboard</vt:lpstr>
      <vt:lpstr>Dashboard - 1</vt:lpstr>
      <vt:lpstr>Governance</vt:lpstr>
      <vt:lpstr>Defense</vt:lpstr>
      <vt:lpstr>Resilience</vt:lpstr>
      <vt:lpstr>Third-Party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عبدالمحسن</dc:creator>
  <cp:lastModifiedBy>عبدالمحسن</cp:lastModifiedBy>
  <dcterms:created xsi:type="dcterms:W3CDTF">2024-11-15T10:46:53Z</dcterms:created>
  <dcterms:modified xsi:type="dcterms:W3CDTF">2024-11-26T06:04:42Z</dcterms:modified>
</cp:coreProperties>
</file>