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g\OneDrive - ZHAW\MT\GridInfos\"/>
    </mc:Choice>
  </mc:AlternateContent>
  <xr:revisionPtr revIDLastSave="32" documentId="13_ncr:1_{8BC9F60A-8565-4488-B876-37494FFD9CF9}" xr6:coauthVersionLast="45" xr6:coauthVersionMax="45" xr10:uidLastSave="{BBE0F37D-CEAF-446D-A6CD-B452EEAFD48F}"/>
  <bookViews>
    <workbookView xWindow="28680" yWindow="-120" windowWidth="29040" windowHeight="15840" activeTab="1" xr2:uid="{00000000-000D-0000-FFFF-FFFF00000000}"/>
  </bookViews>
  <sheets>
    <sheet name="Loads" sheetId="3" r:id="rId1"/>
    <sheet name="Lines" sheetId="2" r:id="rId2"/>
    <sheet name="Transformers" sheetId="5" r:id="rId3"/>
    <sheet name="Ext Grid" sheetId="6" r:id="rId4"/>
  </sheets>
  <definedNames>
    <definedName name="_xlnm._FilterDatabase" localSheetId="1" hidden="1">Lines!$BE$1:$BH$124</definedName>
    <definedName name="_xlnm._FilterDatabase" localSheetId="0" hidden="1">Loads!$A$1:$I$57</definedName>
    <definedName name="a" localSheetId="0" hidden="1">Loads!$A$1:$I$57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3" l="1"/>
  <c r="M2" i="3" l="1"/>
  <c r="M24" i="3" l="1"/>
  <c r="M25" i="3"/>
  <c r="M40" i="3"/>
  <c r="M22" i="3"/>
  <c r="M57" i="3"/>
  <c r="M21" i="3"/>
  <c r="M20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3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<sst xmlns="http://schemas.openxmlformats.org/spreadsheetml/2006/main" count="1633" uniqueCount="438">
  <si>
    <t>NEPLAN_ID</t>
  </si>
  <si>
    <t>Typ</t>
  </si>
  <si>
    <t>number of customers</t>
  </si>
  <si>
    <t>class</t>
  </si>
  <si>
    <t>annual energy consumption</t>
  </si>
  <si>
    <t>LV_busbar_transformerstation</t>
  </si>
  <si>
    <t>cabinet_001</t>
  </si>
  <si>
    <t>S_001</t>
  </si>
  <si>
    <t>house</t>
  </si>
  <si>
    <t>H0</t>
  </si>
  <si>
    <t>S_002</t>
  </si>
  <si>
    <t>cable_joint_001</t>
  </si>
  <si>
    <t>S_003</t>
  </si>
  <si>
    <t>cabinet_002</t>
  </si>
  <si>
    <t>cable_joint_002</t>
  </si>
  <si>
    <t>cabinet_003</t>
  </si>
  <si>
    <t>cable_joint_004</t>
  </si>
  <si>
    <t>cable_joint_003</t>
  </si>
  <si>
    <t>cable_joint_007</t>
  </si>
  <si>
    <t>cable_joint_006</t>
  </si>
  <si>
    <t>cable_joint_005</t>
  </si>
  <si>
    <t>cable_joint_012</t>
  </si>
  <si>
    <t>cable_joint_011</t>
  </si>
  <si>
    <t>cable_joint_010</t>
  </si>
  <si>
    <t>cable_joint_009</t>
  </si>
  <si>
    <t>cable_joint_008</t>
  </si>
  <si>
    <t>cable_joint_013</t>
  </si>
  <si>
    <t>cabinet_004</t>
  </si>
  <si>
    <t>A_001</t>
  </si>
  <si>
    <t>cable_joint_014</t>
  </si>
  <si>
    <t>A_003</t>
  </si>
  <si>
    <t>A_002</t>
  </si>
  <si>
    <t>A_006</t>
  </si>
  <si>
    <t>E_001</t>
  </si>
  <si>
    <t>A_005</t>
  </si>
  <si>
    <t>A_004</t>
  </si>
  <si>
    <t>cable_joint_015</t>
  </si>
  <si>
    <t>A_008</t>
  </si>
  <si>
    <t>A_007</t>
  </si>
  <si>
    <t>cable_joint_016</t>
  </si>
  <si>
    <t>A_012</t>
  </si>
  <si>
    <t>A_011</t>
  </si>
  <si>
    <t>A_010</t>
  </si>
  <si>
    <t>A_009</t>
  </si>
  <si>
    <t>cable_joint_018</t>
  </si>
  <si>
    <t>cable_joint_017</t>
  </si>
  <si>
    <t>cable_joint_019</t>
  </si>
  <si>
    <t>A_013</t>
  </si>
  <si>
    <t>A_015</t>
  </si>
  <si>
    <t>A_014</t>
  </si>
  <si>
    <t>cable_joint_021</t>
  </si>
  <si>
    <t>cable_joint_020</t>
  </si>
  <si>
    <t>A_016</t>
  </si>
  <si>
    <t>cable_joint_022</t>
  </si>
  <si>
    <t>cable_end</t>
  </si>
  <si>
    <t>S_005</t>
  </si>
  <si>
    <t>S_004</t>
  </si>
  <si>
    <t>cable_joint_024</t>
  </si>
  <si>
    <t>cable_joint_023</t>
  </si>
  <si>
    <t>S_006</t>
  </si>
  <si>
    <t>block of flats</t>
  </si>
  <si>
    <t>cabinet_005</t>
  </si>
  <si>
    <t>cable_joint_027</t>
  </si>
  <si>
    <t>cable_joint_026</t>
  </si>
  <si>
    <t>cable_joint_025</t>
  </si>
  <si>
    <t>S_008</t>
  </si>
  <si>
    <t>cable_joint_029</t>
  </si>
  <si>
    <t>S_007</t>
  </si>
  <si>
    <t>cable_joint_028</t>
  </si>
  <si>
    <t>cabinet_006</t>
  </si>
  <si>
    <t>cable_joint_031</t>
  </si>
  <si>
    <t>cable_joint_030</t>
  </si>
  <si>
    <t>cable_joint_032</t>
  </si>
  <si>
    <t>cabinet_007</t>
  </si>
  <si>
    <t>cable_joint_034</t>
  </si>
  <si>
    <t>B_001</t>
  </si>
  <si>
    <t>S_010</t>
  </si>
  <si>
    <t>cable_joint_033</t>
  </si>
  <si>
    <t>S_009</t>
  </si>
  <si>
    <t>cabinet_008</t>
  </si>
  <si>
    <t>cable_joint_035</t>
  </si>
  <si>
    <t>S_012</t>
  </si>
  <si>
    <t>S_011</t>
  </si>
  <si>
    <t>S_015</t>
  </si>
  <si>
    <t>gas station</t>
  </si>
  <si>
    <t>G2</t>
  </si>
  <si>
    <t>S_014</t>
  </si>
  <si>
    <t>S_013</t>
  </si>
  <si>
    <t>cable_joint_037</t>
  </si>
  <si>
    <t>cable_joint_036</t>
  </si>
  <si>
    <t>cable_joint_041</t>
  </si>
  <si>
    <t>cable_joint_040</t>
  </si>
  <si>
    <t>cable_joint_039</t>
  </si>
  <si>
    <t>cable_joint_038</t>
  </si>
  <si>
    <t>cabinet_009</t>
  </si>
  <si>
    <t>S_020</t>
  </si>
  <si>
    <t>S_019</t>
  </si>
  <si>
    <t>S_018</t>
  </si>
  <si>
    <t>S_017</t>
  </si>
  <si>
    <t>S_016</t>
  </si>
  <si>
    <t>S_024</t>
  </si>
  <si>
    <t>S_023</t>
  </si>
  <si>
    <t>S_022</t>
  </si>
  <si>
    <t>S_021</t>
  </si>
  <si>
    <t>cable_joint_043</t>
  </si>
  <si>
    <t>cable_joint_042</t>
  </si>
  <si>
    <t>S_026</t>
  </si>
  <si>
    <t>S_025</t>
  </si>
  <si>
    <t>S_027</t>
  </si>
  <si>
    <t>cable_joint_044</t>
  </si>
  <si>
    <t>cable_joint_045</t>
  </si>
  <si>
    <t>cable_joint_047</t>
  </si>
  <si>
    <t>cable_joint_046</t>
  </si>
  <si>
    <t>S_030</t>
  </si>
  <si>
    <t>S_029</t>
  </si>
  <si>
    <t>S_028</t>
  </si>
  <si>
    <t>S_031</t>
  </si>
  <si>
    <t>cable_joint_048</t>
  </si>
  <si>
    <t>E_003</t>
  </si>
  <si>
    <t>campsite</t>
  </si>
  <si>
    <t>G0</t>
  </si>
  <si>
    <t>E_002</t>
  </si>
  <si>
    <t>minigolf</t>
  </si>
  <si>
    <t>cable_joint_051</t>
  </si>
  <si>
    <t>cable_joint_050</t>
  </si>
  <si>
    <t>cable_joint_049</t>
  </si>
  <si>
    <t>P_001</t>
  </si>
  <si>
    <t>hut</t>
  </si>
  <si>
    <t>G6</t>
  </si>
  <si>
    <t>E_004</t>
  </si>
  <si>
    <t>E_006</t>
  </si>
  <si>
    <t>?</t>
  </si>
  <si>
    <t>L0</t>
  </si>
  <si>
    <t>E_005</t>
  </si>
  <si>
    <t>S_032</t>
  </si>
  <si>
    <t>restaurant</t>
  </si>
  <si>
    <t>ID</t>
  </si>
  <si>
    <t>Name</t>
  </si>
  <si>
    <t>Type</t>
  </si>
  <si>
    <t>Length</t>
  </si>
  <si>
    <t>Number</t>
  </si>
  <si>
    <t>Cable</t>
  </si>
  <si>
    <t>Overhead</t>
  </si>
  <si>
    <t>R(1)</t>
  </si>
  <si>
    <t>X(1)</t>
  </si>
  <si>
    <t>C(1)</t>
  </si>
  <si>
    <t>B(1)</t>
  </si>
  <si>
    <t>G(1)</t>
  </si>
  <si>
    <t>R(0)</t>
  </si>
  <si>
    <t>X(0)</t>
  </si>
  <si>
    <t>C(0)</t>
  </si>
  <si>
    <t>B(0)</t>
  </si>
  <si>
    <t>Units</t>
  </si>
  <si>
    <t>Irmax (low)</t>
  </si>
  <si>
    <t>Irmax (med)</t>
  </si>
  <si>
    <t>Irmax (high)</t>
  </si>
  <si>
    <t>IErmax</t>
  </si>
  <si>
    <t>Red. factor</t>
  </si>
  <si>
    <t>Ur</t>
  </si>
  <si>
    <t>Q</t>
  </si>
  <si>
    <t>Material</t>
  </si>
  <si>
    <t>Rated Temp</t>
  </si>
  <si>
    <t>Temp. end of SC</t>
  </si>
  <si>
    <t>Oper Temp</t>
  </si>
  <si>
    <t>Max OperTemp</t>
  </si>
  <si>
    <t>Layout</t>
  </si>
  <si>
    <t>Installation Cost</t>
  </si>
  <si>
    <t>Asym. Pi</t>
  </si>
  <si>
    <t>P1(1)</t>
  </si>
  <si>
    <t>Q1(1)</t>
  </si>
  <si>
    <t>P2(1)</t>
  </si>
  <si>
    <t>Q2(1)</t>
  </si>
  <si>
    <t>P1(0)</t>
  </si>
  <si>
    <t>Q1(0)</t>
  </si>
  <si>
    <t>P2(0)</t>
  </si>
  <si>
    <t>Q2(0)</t>
  </si>
  <si>
    <t>Shunt 1 active</t>
  </si>
  <si>
    <t>Shunt 2 active</t>
  </si>
  <si>
    <t>Switchable</t>
  </si>
  <si>
    <t>Freq. Dep.</t>
  </si>
  <si>
    <t>Rel Type</t>
  </si>
  <si>
    <t>Rel Ideal</t>
  </si>
  <si>
    <t>Rel Types Sec</t>
  </si>
  <si>
    <t>Rel CM</t>
  </si>
  <si>
    <t>Rel Excl</t>
  </si>
  <si>
    <t>Material Costs</t>
  </si>
  <si>
    <t>Description</t>
  </si>
  <si>
    <t>From</t>
  </si>
  <si>
    <t>On</t>
  </si>
  <si>
    <t>To</t>
  </si>
  <si>
    <t>Un</t>
  </si>
  <si>
    <t>Projected</t>
  </si>
  <si>
    <t>Area</t>
  </si>
  <si>
    <t>Zone</t>
  </si>
  <si>
    <t>Partial Network</t>
  </si>
  <si>
    <t>Feeder</t>
  </si>
  <si>
    <t>Sections</t>
  </si>
  <si>
    <t>Weakest Section</t>
  </si>
  <si>
    <t>Loads</t>
  </si>
  <si>
    <t>Year</t>
  </si>
  <si>
    <t>Alias</t>
  </si>
  <si>
    <t xml:space="preserve"> </t>
  </si>
  <si>
    <t>Line_1_A1</t>
  </si>
  <si>
    <t>NS-GKN 3x150/150</t>
  </si>
  <si>
    <t>Cu</t>
  </si>
  <si>
    <t>In Earth</t>
  </si>
  <si>
    <t>Area 1</t>
  </si>
  <si>
    <t>Zone 1</t>
  </si>
  <si>
    <t>Line_1_A2</t>
  </si>
  <si>
    <t>Line_1_A3</t>
  </si>
  <si>
    <t>Line_1_A4</t>
  </si>
  <si>
    <t>Line_1_A5</t>
  </si>
  <si>
    <t>Line_1_A6</t>
  </si>
  <si>
    <t>Line_1_Z1</t>
  </si>
  <si>
    <t>NS-GKN 3x50/50</t>
  </si>
  <si>
    <t>Line_1_Z2</t>
  </si>
  <si>
    <t>Line_1_Z3</t>
  </si>
  <si>
    <t>Line_1_Z4</t>
  </si>
  <si>
    <t>Line_1_Z5</t>
  </si>
  <si>
    <t>NS-4LK PPB 16 CU</t>
  </si>
  <si>
    <t>Line_1_Z6</t>
  </si>
  <si>
    <t>Line_1_Z7</t>
  </si>
  <si>
    <t>Line_1_Z8</t>
  </si>
  <si>
    <t>Line_1_Z9</t>
  </si>
  <si>
    <t>Line_10_A1</t>
  </si>
  <si>
    <t>Line_10_A2</t>
  </si>
  <si>
    <t>NS-4LK PPB 150+95 CU</t>
  </si>
  <si>
    <t>Line_11_A1</t>
  </si>
  <si>
    <t>Line_11_A2</t>
  </si>
  <si>
    <t>Line_12_</t>
  </si>
  <si>
    <t>Line_13_A1</t>
  </si>
  <si>
    <t>NS-GKN 3x95/95</t>
  </si>
  <si>
    <t>Line_13_A2</t>
  </si>
  <si>
    <t>NS-4LK PPB 95 CU</t>
  </si>
  <si>
    <t>Line_13_A3</t>
  </si>
  <si>
    <t>Line_13_A4</t>
  </si>
  <si>
    <t>Line_13_Z1</t>
  </si>
  <si>
    <t>NS-GKN 3x25/25</t>
  </si>
  <si>
    <t>Line_13_Z2</t>
  </si>
  <si>
    <t>Line_13_Z3</t>
  </si>
  <si>
    <t>Line_13_Z4</t>
  </si>
  <si>
    <t>Line_14_</t>
  </si>
  <si>
    <t>Line_15_</t>
  </si>
  <si>
    <t>Line_16_</t>
  </si>
  <si>
    <t>Line_17_</t>
  </si>
  <si>
    <t>Line_18_</t>
  </si>
  <si>
    <t>Line_19_</t>
  </si>
  <si>
    <t>Line_2_A1</t>
  </si>
  <si>
    <t>Line_2_Z1</t>
  </si>
  <si>
    <t>NS-4LK PPB 25 CU</t>
  </si>
  <si>
    <t>Line_20_</t>
  </si>
  <si>
    <t>NS-4LK PPB 150 CU</t>
  </si>
  <si>
    <t>Line_21_</t>
  </si>
  <si>
    <t>Line_22_</t>
  </si>
  <si>
    <t>Line_23_</t>
  </si>
  <si>
    <t>Line_24_A1</t>
  </si>
  <si>
    <t>Line_24_Z1</t>
  </si>
  <si>
    <t>Line_25_</t>
  </si>
  <si>
    <t>Line_26_Z1</t>
  </si>
  <si>
    <t>Line_27_A1</t>
  </si>
  <si>
    <t>Line_27_Z1</t>
  </si>
  <si>
    <t>Line_27_Z2</t>
  </si>
  <si>
    <t>Line_28_A1</t>
  </si>
  <si>
    <t>Line_28_A2</t>
  </si>
  <si>
    <t>Line_29_</t>
  </si>
  <si>
    <t>Line_3_A1</t>
  </si>
  <si>
    <t>Line_3_A2</t>
  </si>
  <si>
    <t>Line_3_Z1</t>
  </si>
  <si>
    <t>Line_30_A1</t>
  </si>
  <si>
    <t>Line_30_A2</t>
  </si>
  <si>
    <t>Line_30_A3</t>
  </si>
  <si>
    <t>Line_30_Z1</t>
  </si>
  <si>
    <t>Line_30_Z2</t>
  </si>
  <si>
    <t>Line_31_A1</t>
  </si>
  <si>
    <t>Line_31_A2</t>
  </si>
  <si>
    <t>Line_31_A3</t>
  </si>
  <si>
    <t>Line_31_A4</t>
  </si>
  <si>
    <t>Line_31_A5</t>
  </si>
  <si>
    <t>Line_31_A6</t>
  </si>
  <si>
    <t>Line_31_A7</t>
  </si>
  <si>
    <t>Line_31_Z1</t>
  </si>
  <si>
    <t>Line_31_Z2</t>
  </si>
  <si>
    <t>Line_31_Z3</t>
  </si>
  <si>
    <t>Line_31_Z4</t>
  </si>
  <si>
    <t>Line_31_Z5</t>
  </si>
  <si>
    <t>Line_32_A1</t>
  </si>
  <si>
    <t>Line_32_A2</t>
  </si>
  <si>
    <t>Line_32_A3</t>
  </si>
  <si>
    <t>Line_32_Z1</t>
  </si>
  <si>
    <t>Line_32_Z2</t>
  </si>
  <si>
    <t>Line_32_Z3</t>
  </si>
  <si>
    <t>Line_32_Z4</t>
  </si>
  <si>
    <t>Line_32_Z5</t>
  </si>
  <si>
    <t>Line_32_Z6</t>
  </si>
  <si>
    <t>Line_4_A1</t>
  </si>
  <si>
    <t>Line_4_A10</t>
  </si>
  <si>
    <t>Line_4_A2</t>
  </si>
  <si>
    <t>Line_4_A3</t>
  </si>
  <si>
    <t>Line_4_A4</t>
  </si>
  <si>
    <t>Line_4_A5</t>
  </si>
  <si>
    <t>Line_4_A6</t>
  </si>
  <si>
    <t>Line_4_A7</t>
  </si>
  <si>
    <t>Line_4_A8</t>
  </si>
  <si>
    <t>Line_4_A9</t>
  </si>
  <si>
    <t>Line_4_Z1</t>
  </si>
  <si>
    <t>Line_4_Z10</t>
  </si>
  <si>
    <t>Line_4_Z11</t>
  </si>
  <si>
    <t>Line_4_Z2</t>
  </si>
  <si>
    <t>Line_4_Z3</t>
  </si>
  <si>
    <t>Line_4_Z4</t>
  </si>
  <si>
    <t>Line_4_Z5</t>
  </si>
  <si>
    <t>Line_4_Z6</t>
  </si>
  <si>
    <t>Line_4_Z7</t>
  </si>
  <si>
    <t>Line_4_Z8</t>
  </si>
  <si>
    <t>Line_4_Z9</t>
  </si>
  <si>
    <t>Line_5_A1</t>
  </si>
  <si>
    <t>Line_5_A2</t>
  </si>
  <si>
    <t>Line_5_A3</t>
  </si>
  <si>
    <t>Line_5_A4</t>
  </si>
  <si>
    <t>Line_5_A5</t>
  </si>
  <si>
    <t>Line_5_Z1</t>
  </si>
  <si>
    <t>Line_5_Z2</t>
  </si>
  <si>
    <t>Line_5_Z3</t>
  </si>
  <si>
    <t>Line_5_Z4</t>
  </si>
  <si>
    <t>Line_6_</t>
  </si>
  <si>
    <t>Line_7_A1</t>
  </si>
  <si>
    <t>Line_7_A2</t>
  </si>
  <si>
    <t>Line_7_A3</t>
  </si>
  <si>
    <t>Line_7_A4</t>
  </si>
  <si>
    <t>Line_7_Z1</t>
  </si>
  <si>
    <t>Line_8_</t>
  </si>
  <si>
    <t>Line_9_A1</t>
  </si>
  <si>
    <t>Line_9_A2</t>
  </si>
  <si>
    <t>Line_9_A3</t>
  </si>
  <si>
    <t>Line_9_A4</t>
  </si>
  <si>
    <t>Line_9_Z1</t>
  </si>
  <si>
    <t>Line_9_Z2</t>
  </si>
  <si>
    <t>Line_9_Z3</t>
  </si>
  <si>
    <t>annual energy consumption
PV</t>
  </si>
  <si>
    <t>SLP Tmax [h]</t>
  </si>
  <si>
    <t>Pmax_PCC</t>
  </si>
  <si>
    <t>phases</t>
  </si>
  <si>
    <t>Bus</t>
  </si>
  <si>
    <t>Load Nbr</t>
  </si>
  <si>
    <t>nphases</t>
  </si>
  <si>
    <t>Pmax_kVar</t>
  </si>
  <si>
    <t>Imax(A)</t>
  </si>
  <si>
    <t>Fuse limit</t>
  </si>
  <si>
    <t>Service</t>
  </si>
  <si>
    <t>HV conn</t>
  </si>
  <si>
    <t>LV conn</t>
  </si>
  <si>
    <t>HV bus</t>
  </si>
  <si>
    <t>LV bus</t>
  </si>
  <si>
    <t>Snom kVA</t>
  </si>
  <si>
    <t>HV kV</t>
  </si>
  <si>
    <t>LV kV</t>
  </si>
  <si>
    <t>loadloss %</t>
  </si>
  <si>
    <t>noloadloss %</t>
  </si>
  <si>
    <t>XHL</t>
  </si>
  <si>
    <t>TR1</t>
  </si>
  <si>
    <t>Delta</t>
  </si>
  <si>
    <t>Wye</t>
  </si>
  <si>
    <t>Source</t>
  </si>
  <si>
    <t>HV Numtaps</t>
  </si>
  <si>
    <t>HV Mintap</t>
  </si>
  <si>
    <t>HV Maxtap</t>
  </si>
  <si>
    <t>LV Numtaps</t>
  </si>
  <si>
    <t>LV Mintap</t>
  </si>
  <si>
    <t>LV Maxtap</t>
  </si>
  <si>
    <t>TR2</t>
  </si>
  <si>
    <t>Frequency</t>
  </si>
  <si>
    <t>Voltage [kV]</t>
  </si>
  <si>
    <t>Voltage [p.u]</t>
  </si>
  <si>
    <t>bus</t>
  </si>
  <si>
    <t>MVAsc 3ph</t>
  </si>
  <si>
    <t>MVAsc 1ph</t>
  </si>
  <si>
    <t>SW_Grid</t>
  </si>
  <si>
    <t>Load1</t>
  </si>
  <si>
    <t>Load2</t>
  </si>
  <si>
    <t>Load3</t>
  </si>
  <si>
    <t>Load4</t>
  </si>
  <si>
    <t>Load5</t>
  </si>
  <si>
    <t>Load6</t>
  </si>
  <si>
    <t>Load7</t>
  </si>
  <si>
    <t>Load8</t>
  </si>
  <si>
    <t>Load9</t>
  </si>
  <si>
    <t>Load10</t>
  </si>
  <si>
    <t>Load11</t>
  </si>
  <si>
    <t>Load12</t>
  </si>
  <si>
    <t>Load13</t>
  </si>
  <si>
    <t>Load14</t>
  </si>
  <si>
    <t>Load15</t>
  </si>
  <si>
    <t>Load16</t>
  </si>
  <si>
    <t>Load17</t>
  </si>
  <si>
    <t>Load18</t>
  </si>
  <si>
    <t>Load19</t>
  </si>
  <si>
    <t>Load20</t>
  </si>
  <si>
    <t>Load21</t>
  </si>
  <si>
    <t>Load22</t>
  </si>
  <si>
    <t>Load23</t>
  </si>
  <si>
    <t>Load31</t>
  </si>
  <si>
    <t>Load32</t>
  </si>
  <si>
    <t>Load33</t>
  </si>
  <si>
    <t>Load34</t>
  </si>
  <si>
    <t>Load35</t>
  </si>
  <si>
    <t>Load36</t>
  </si>
  <si>
    <t>Load37</t>
  </si>
  <si>
    <t>Load38</t>
  </si>
  <si>
    <t>Load39</t>
  </si>
  <si>
    <t>Load40</t>
  </si>
  <si>
    <t>Load41</t>
  </si>
  <si>
    <t>Load42</t>
  </si>
  <si>
    <t>Load43</t>
  </si>
  <si>
    <t>Load44</t>
  </si>
  <si>
    <t>Load45</t>
  </si>
  <si>
    <t>Load46</t>
  </si>
  <si>
    <t>Load47</t>
  </si>
  <si>
    <t>Load48</t>
  </si>
  <si>
    <t>Load49</t>
  </si>
  <si>
    <t>Load50</t>
  </si>
  <si>
    <t>Load51</t>
  </si>
  <si>
    <t>Load52</t>
  </si>
  <si>
    <t>Load53</t>
  </si>
  <si>
    <t>Load54</t>
  </si>
  <si>
    <t>Load55</t>
  </si>
  <si>
    <t>Load56</t>
  </si>
  <si>
    <t>Load57</t>
  </si>
  <si>
    <t>Load58</t>
  </si>
  <si>
    <t>Load59</t>
  </si>
  <si>
    <t>Load60</t>
  </si>
  <si>
    <t>Load61</t>
  </si>
  <si>
    <t>Load62</t>
  </si>
  <si>
    <t>Load63</t>
  </si>
  <si>
    <t>EV charger</t>
  </si>
  <si>
    <t>Private</t>
  </si>
  <si>
    <t>Public</t>
  </si>
  <si>
    <t>Workplace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</si>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</sst>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&quot; kWh&quot;"/>
    <numFmt numFmtId="165" formatCode="General&quot; kW&quot;"/>
    <numFmt numFmtId="166" formatCode="0.0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</cellXfs>
  <cellStyles count="2">
    <cellStyle name="Normal" xfId="0" builtinId="0"/>
    <cellStyle name="Standard 2" xfId="1" xr:uid="{26906646-81CB-4E71-886E-1D6BBA423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9"/>
  <sheetViews>
    <sheetView topLeftCell="D1" zoomScale="85" zoomScaleNormal="85" workbookViewId="0">
      <pane ySplit="1" topLeftCell="A39" activePane="bottomLeft" state="frozen"/>
      <selection pane="bottomLeft" activeCell="G60" sqref="G60"/>
    </sheetView>
  </sheetViews>
  <sheetFormatPr defaultColWidth="11" defaultRowHeight="15.75" customHeight="1" x14ac:dyDescent="0.25"/>
  <cols>
    <col min="1" max="1" width="11" style="1"/>
    <col min="2" max="3" width="16.8984375" style="1" customWidth="1"/>
    <col min="4" max="4" width="25.69921875" style="1" bestFit="1" customWidth="1"/>
    <col min="5" max="6" width="21.19921875" style="1" customWidth="1"/>
    <col min="7" max="7" width="21.69921875" style="1" customWidth="1"/>
    <col min="8" max="8" width="21.19921875" style="1" customWidth="1"/>
    <col min="9" max="10" width="26.59765625" style="5" customWidth="1"/>
    <col min="11" max="11" width="23.3984375" style="4" customWidth="1"/>
    <col min="12" max="12" width="15.8984375" style="4" customWidth="1"/>
    <col min="13" max="16384" width="11" style="4"/>
  </cols>
  <sheetData>
    <row r="1" spans="1:14" ht="36.6" customHeight="1" x14ac:dyDescent="0.25">
      <c r="A1" s="1" t="s">
        <v>0</v>
      </c>
      <c r="B1" s="1" t="s">
        <v>137</v>
      </c>
      <c r="C1" s="1" t="s">
        <v>343</v>
      </c>
      <c r="D1" s="1" t="s">
        <v>342</v>
      </c>
      <c r="E1" s="1" t="s">
        <v>1</v>
      </c>
      <c r="F1" s="1" t="s">
        <v>433</v>
      </c>
      <c r="G1" s="1" t="s">
        <v>2</v>
      </c>
      <c r="H1" s="1" t="s">
        <v>3</v>
      </c>
      <c r="I1" s="2" t="s">
        <v>4</v>
      </c>
      <c r="J1" s="2" t="s">
        <v>341</v>
      </c>
      <c r="K1" s="3" t="s">
        <v>338</v>
      </c>
      <c r="L1" s="9" t="s">
        <v>339</v>
      </c>
      <c r="M1" s="9" t="s">
        <v>340</v>
      </c>
      <c r="N1" s="4" t="s">
        <v>345</v>
      </c>
    </row>
    <row r="2" spans="1:14" ht="15.75" customHeight="1" x14ac:dyDescent="0.25">
      <c r="A2" s="1">
        <v>181293</v>
      </c>
      <c r="B2" s="11" t="s">
        <v>377</v>
      </c>
      <c r="C2" s="7">
        <v>1</v>
      </c>
      <c r="D2" s="1" t="s">
        <v>28</v>
      </c>
      <c r="E2" s="1" t="s">
        <v>8</v>
      </c>
      <c r="F2" s="1" t="s">
        <v>434</v>
      </c>
      <c r="G2" s="7">
        <v>1</v>
      </c>
      <c r="H2" s="1" t="s">
        <v>9</v>
      </c>
      <c r="I2" s="5">
        <v>11015</v>
      </c>
      <c r="J2" s="7">
        <v>3</v>
      </c>
      <c r="L2" s="4">
        <v>4847.8737225852738</v>
      </c>
      <c r="M2" s="8">
        <f>I2/L2</f>
        <v>2.2721301400000002</v>
      </c>
      <c r="N2" s="4">
        <v>0</v>
      </c>
    </row>
    <row r="3" spans="1:14" ht="15.75" customHeight="1" x14ac:dyDescent="0.25">
      <c r="A3" s="1">
        <v>181306</v>
      </c>
      <c r="B3" s="11" t="s">
        <v>378</v>
      </c>
      <c r="C3" s="7">
        <v>2</v>
      </c>
      <c r="D3" s="1" t="s">
        <v>31</v>
      </c>
      <c r="E3" s="1" t="s">
        <v>8</v>
      </c>
      <c r="F3" s="1" t="s">
        <v>434</v>
      </c>
      <c r="G3" s="7">
        <v>1</v>
      </c>
      <c r="H3" s="1" t="s">
        <v>9</v>
      </c>
      <c r="I3" s="5">
        <v>2213</v>
      </c>
      <c r="J3" s="7">
        <v>3</v>
      </c>
      <c r="L3" s="4">
        <v>4847.8737225852738</v>
      </c>
      <c r="M3" s="8">
        <f>I3/L3</f>
        <v>0.45648878800000003</v>
      </c>
      <c r="N3" s="4">
        <v>0</v>
      </c>
    </row>
    <row r="4" spans="1:14" ht="13.95" customHeight="1" x14ac:dyDescent="0.25">
      <c r="A4" s="1">
        <v>181309</v>
      </c>
      <c r="B4" s="11" t="s">
        <v>379</v>
      </c>
      <c r="C4" s="7">
        <v>3</v>
      </c>
      <c r="D4" s="1" t="s">
        <v>30</v>
      </c>
      <c r="E4" s="1" t="s">
        <v>8</v>
      </c>
      <c r="F4" s="1" t="s">
        <v>434</v>
      </c>
      <c r="G4" s="7">
        <v>1</v>
      </c>
      <c r="H4" s="1" t="s">
        <v>9</v>
      </c>
      <c r="I4" s="5">
        <v>11850</v>
      </c>
      <c r="J4" s="7">
        <v>3</v>
      </c>
      <c r="L4" s="4">
        <v>4847.8737225852738</v>
      </c>
      <c r="M4" s="8">
        <f>I4/L4</f>
        <v>2.4443706000000001</v>
      </c>
      <c r="N4" s="4">
        <v>0</v>
      </c>
    </row>
    <row r="5" spans="1:14" ht="14.4" customHeight="1" x14ac:dyDescent="0.25">
      <c r="A5" s="1">
        <v>181315</v>
      </c>
      <c r="B5" s="11" t="s">
        <v>380</v>
      </c>
      <c r="C5" s="1">
        <v>4</v>
      </c>
      <c r="D5" s="1" t="s">
        <v>35</v>
      </c>
      <c r="E5" s="1" t="s">
        <v>8</v>
      </c>
      <c r="F5" s="1" t="s">
        <v>434</v>
      </c>
      <c r="G5" s="7">
        <v>1</v>
      </c>
      <c r="H5" s="1" t="s">
        <v>9</v>
      </c>
      <c r="I5" s="5">
        <v>7087</v>
      </c>
      <c r="J5" s="7">
        <v>3</v>
      </c>
      <c r="L5" s="4">
        <v>4847.8737225852738</v>
      </c>
      <c r="M5" s="8">
        <f>I5/L5</f>
        <v>1.4618780120000001</v>
      </c>
      <c r="N5" s="4">
        <v>0</v>
      </c>
    </row>
    <row r="6" spans="1:14" ht="14.4" customHeight="1" x14ac:dyDescent="0.25">
      <c r="A6" s="1">
        <v>181318</v>
      </c>
      <c r="B6" s="11" t="s">
        <v>381</v>
      </c>
      <c r="C6" s="1">
        <v>5</v>
      </c>
      <c r="D6" s="1" t="s">
        <v>34</v>
      </c>
      <c r="E6" s="1" t="s">
        <v>8</v>
      </c>
      <c r="F6" s="1" t="s">
        <v>434</v>
      </c>
      <c r="G6" s="7">
        <v>1</v>
      </c>
      <c r="H6" s="1" t="s">
        <v>9</v>
      </c>
      <c r="I6" s="5">
        <v>10521</v>
      </c>
      <c r="J6" s="7">
        <v>3</v>
      </c>
      <c r="L6" s="4">
        <v>4847.8737225852738</v>
      </c>
      <c r="M6" s="8">
        <f t="shared" ref="M6:M11" si="0">I6/L6</f>
        <v>2.1702297960000001</v>
      </c>
      <c r="N6" s="4">
        <v>0</v>
      </c>
    </row>
    <row r="7" spans="1:14" ht="14.4" customHeight="1" x14ac:dyDescent="0.25">
      <c r="A7" s="1">
        <v>181324</v>
      </c>
      <c r="B7" s="11" t="s">
        <v>382</v>
      </c>
      <c r="C7" s="1">
        <v>6</v>
      </c>
      <c r="D7" s="1" t="s">
        <v>32</v>
      </c>
      <c r="E7" s="1" t="s">
        <v>8</v>
      </c>
      <c r="F7" s="1" t="s">
        <v>434</v>
      </c>
      <c r="G7" s="7">
        <v>1</v>
      </c>
      <c r="H7" s="1" t="s">
        <v>9</v>
      </c>
      <c r="I7" s="5">
        <v>7096</v>
      </c>
      <c r="J7" s="7">
        <v>3</v>
      </c>
      <c r="L7" s="4">
        <v>4847.8737225852738</v>
      </c>
      <c r="M7" s="8">
        <f t="shared" si="0"/>
        <v>1.4637344960000001</v>
      </c>
      <c r="N7" s="4">
        <v>0</v>
      </c>
    </row>
    <row r="8" spans="1:14" ht="14.4" customHeight="1" x14ac:dyDescent="0.25">
      <c r="A8" s="1">
        <v>181333</v>
      </c>
      <c r="B8" s="11" t="s">
        <v>383</v>
      </c>
      <c r="C8" s="1">
        <v>7</v>
      </c>
      <c r="D8" s="1" t="s">
        <v>38</v>
      </c>
      <c r="E8" s="1" t="s">
        <v>8</v>
      </c>
      <c r="F8" s="1" t="s">
        <v>434</v>
      </c>
      <c r="G8" s="7">
        <v>1</v>
      </c>
      <c r="H8" s="1" t="s">
        <v>9</v>
      </c>
      <c r="I8" s="5">
        <v>4140</v>
      </c>
      <c r="J8" s="7">
        <v>3</v>
      </c>
      <c r="L8" s="4">
        <v>4847.8737225852738</v>
      </c>
      <c r="M8" s="8">
        <f t="shared" si="0"/>
        <v>0.85398264000000002</v>
      </c>
      <c r="N8" s="4">
        <v>0</v>
      </c>
    </row>
    <row r="9" spans="1:14" ht="14.4" customHeight="1" x14ac:dyDescent="0.25">
      <c r="A9" s="1">
        <v>181336</v>
      </c>
      <c r="B9" s="11" t="s">
        <v>384</v>
      </c>
      <c r="C9" s="1">
        <v>8</v>
      </c>
      <c r="D9" s="1" t="s">
        <v>37</v>
      </c>
      <c r="E9" s="1" t="s">
        <v>8</v>
      </c>
      <c r="F9" s="1" t="s">
        <v>434</v>
      </c>
      <c r="G9" s="7">
        <v>1</v>
      </c>
      <c r="H9" s="1" t="s">
        <v>9</v>
      </c>
      <c r="I9" s="5">
        <v>18317</v>
      </c>
      <c r="J9" s="7">
        <v>3</v>
      </c>
      <c r="L9" s="4">
        <v>4847.8737225852738</v>
      </c>
      <c r="M9" s="8">
        <f t="shared" si="0"/>
        <v>3.7783574920000005</v>
      </c>
      <c r="N9" s="4">
        <v>0</v>
      </c>
    </row>
    <row r="10" spans="1:14" ht="14.4" customHeight="1" x14ac:dyDescent="0.25">
      <c r="A10" s="1">
        <v>181478</v>
      </c>
      <c r="B10" s="11" t="s">
        <v>385</v>
      </c>
      <c r="C10" s="1">
        <v>9</v>
      </c>
      <c r="D10" s="1" t="s">
        <v>43</v>
      </c>
      <c r="E10" s="1" t="s">
        <v>8</v>
      </c>
      <c r="F10" s="1" t="s">
        <v>434</v>
      </c>
      <c r="G10" s="7">
        <v>1</v>
      </c>
      <c r="H10" s="1" t="s">
        <v>9</v>
      </c>
      <c r="I10" s="5">
        <v>4122</v>
      </c>
      <c r="J10" s="7">
        <v>3</v>
      </c>
      <c r="L10" s="4">
        <v>4847.8737225852738</v>
      </c>
      <c r="M10" s="8">
        <f t="shared" si="0"/>
        <v>0.85026967200000003</v>
      </c>
      <c r="N10" s="4">
        <v>0</v>
      </c>
    </row>
    <row r="11" spans="1:14" ht="14.4" customHeight="1" x14ac:dyDescent="0.25">
      <c r="A11" s="1">
        <v>181481</v>
      </c>
      <c r="B11" s="11" t="s">
        <v>386</v>
      </c>
      <c r="C11" s="1">
        <v>10</v>
      </c>
      <c r="D11" s="1" t="s">
        <v>42</v>
      </c>
      <c r="E11" s="1" t="s">
        <v>8</v>
      </c>
      <c r="F11" s="1" t="s">
        <v>434</v>
      </c>
      <c r="G11" s="7">
        <v>1</v>
      </c>
      <c r="H11" s="1" t="s">
        <v>9</v>
      </c>
      <c r="I11" s="5">
        <v>4174</v>
      </c>
      <c r="J11" s="7">
        <v>3</v>
      </c>
      <c r="L11" s="4">
        <v>4847.8737225852738</v>
      </c>
      <c r="M11" s="8">
        <f t="shared" si="0"/>
        <v>0.86099602400000008</v>
      </c>
      <c r="N11" s="4">
        <v>0</v>
      </c>
    </row>
    <row r="12" spans="1:14" ht="14.4" customHeight="1" x14ac:dyDescent="0.25">
      <c r="A12" s="1">
        <v>181484</v>
      </c>
      <c r="B12" s="11" t="s">
        <v>387</v>
      </c>
      <c r="C12" s="1">
        <v>11</v>
      </c>
      <c r="D12" s="1" t="s">
        <v>41</v>
      </c>
      <c r="E12" s="1" t="s">
        <v>8</v>
      </c>
      <c r="F12" s="1" t="s">
        <v>434</v>
      </c>
      <c r="G12" s="7">
        <v>1</v>
      </c>
      <c r="H12" s="1" t="s">
        <v>9</v>
      </c>
      <c r="I12" s="5">
        <v>15771</v>
      </c>
      <c r="J12" s="7">
        <v>3</v>
      </c>
      <c r="L12" s="4">
        <v>4847.8737225852738</v>
      </c>
      <c r="M12" s="8">
        <f t="shared" ref="M12:M13" si="1">I12/L12</f>
        <v>3.2531787960000003</v>
      </c>
      <c r="N12" s="4">
        <v>0</v>
      </c>
    </row>
    <row r="13" spans="1:14" ht="14.4" customHeight="1" x14ac:dyDescent="0.25">
      <c r="A13" s="1">
        <v>181487</v>
      </c>
      <c r="B13" s="11" t="s">
        <v>388</v>
      </c>
      <c r="C13" s="1">
        <v>12</v>
      </c>
      <c r="D13" s="1" t="s">
        <v>40</v>
      </c>
      <c r="E13" s="1" t="s">
        <v>8</v>
      </c>
      <c r="F13" s="1" t="s">
        <v>434</v>
      </c>
      <c r="G13" s="7">
        <v>1</v>
      </c>
      <c r="H13" s="1" t="s">
        <v>9</v>
      </c>
      <c r="I13" s="5">
        <v>2924</v>
      </c>
      <c r="J13" s="7">
        <v>3</v>
      </c>
      <c r="L13" s="4">
        <v>4847.8737225852738</v>
      </c>
      <c r="M13" s="8">
        <f t="shared" si="1"/>
        <v>0.60315102400000009</v>
      </c>
      <c r="N13" s="4">
        <v>0</v>
      </c>
    </row>
    <row r="14" spans="1:14" ht="15.75" customHeight="1" x14ac:dyDescent="0.25">
      <c r="A14" s="1">
        <v>181548</v>
      </c>
      <c r="B14" s="11" t="s">
        <v>389</v>
      </c>
      <c r="C14" s="1">
        <v>13</v>
      </c>
      <c r="D14" s="1" t="s">
        <v>47</v>
      </c>
      <c r="E14" s="1" t="s">
        <v>8</v>
      </c>
      <c r="F14" s="1" t="s">
        <v>434</v>
      </c>
      <c r="G14" s="7">
        <v>2</v>
      </c>
      <c r="H14" s="1" t="s">
        <v>9</v>
      </c>
      <c r="I14" s="5">
        <v>6052</v>
      </c>
      <c r="J14" s="7">
        <v>3</v>
      </c>
      <c r="L14" s="4">
        <v>4847.8737225852738</v>
      </c>
      <c r="M14" s="8">
        <f t="shared" ref="M14:M17" si="2">I14/L14</f>
        <v>1.2483823520000001</v>
      </c>
      <c r="N14" s="4">
        <v>0</v>
      </c>
    </row>
    <row r="15" spans="1:14" ht="15.75" customHeight="1" x14ac:dyDescent="0.25">
      <c r="A15" s="1">
        <v>181556</v>
      </c>
      <c r="B15" s="11" t="s">
        <v>390</v>
      </c>
      <c r="C15" s="1">
        <v>14</v>
      </c>
      <c r="D15" s="1" t="s">
        <v>49</v>
      </c>
      <c r="E15" s="1" t="s">
        <v>8</v>
      </c>
      <c r="F15" s="1" t="s">
        <v>434</v>
      </c>
      <c r="G15" s="7">
        <v>2</v>
      </c>
      <c r="H15" s="1" t="s">
        <v>9</v>
      </c>
      <c r="I15" s="5">
        <v>6654</v>
      </c>
      <c r="J15" s="7">
        <v>3</v>
      </c>
      <c r="L15" s="4">
        <v>4847.8737225852738</v>
      </c>
      <c r="M15" s="8">
        <f t="shared" si="2"/>
        <v>1.3725605040000002</v>
      </c>
      <c r="N15" s="4">
        <v>0</v>
      </c>
    </row>
    <row r="16" spans="1:14" ht="15.75" customHeight="1" x14ac:dyDescent="0.25">
      <c r="A16" s="1">
        <v>181559</v>
      </c>
      <c r="B16" s="11" t="s">
        <v>391</v>
      </c>
      <c r="C16" s="1">
        <v>15</v>
      </c>
      <c r="D16" s="1" t="s">
        <v>48</v>
      </c>
      <c r="E16" s="1" t="s">
        <v>8</v>
      </c>
      <c r="F16" s="1" t="s">
        <v>434</v>
      </c>
      <c r="G16" s="7">
        <v>1</v>
      </c>
      <c r="H16" s="1" t="s">
        <v>9</v>
      </c>
      <c r="I16" s="5">
        <v>2838</v>
      </c>
      <c r="J16" s="7">
        <v>3</v>
      </c>
      <c r="L16" s="4">
        <v>4847.8737225852738</v>
      </c>
      <c r="M16" s="8">
        <f t="shared" si="2"/>
        <v>0.58541128800000009</v>
      </c>
      <c r="N16" s="4">
        <v>0</v>
      </c>
    </row>
    <row r="17" spans="1:14" ht="15.6" customHeight="1" x14ac:dyDescent="0.25">
      <c r="A17" s="1">
        <v>181615</v>
      </c>
      <c r="B17" s="11" t="s">
        <v>392</v>
      </c>
      <c r="C17" s="1">
        <v>16</v>
      </c>
      <c r="D17" s="1" t="s">
        <v>52</v>
      </c>
      <c r="E17" s="1" t="s">
        <v>8</v>
      </c>
      <c r="F17" s="1" t="s">
        <v>434</v>
      </c>
      <c r="G17" s="7">
        <v>1</v>
      </c>
      <c r="H17" s="1" t="s">
        <v>9</v>
      </c>
      <c r="I17" s="5">
        <v>6732</v>
      </c>
      <c r="J17" s="7">
        <v>3</v>
      </c>
      <c r="L17" s="4">
        <v>4847.8737225852738</v>
      </c>
      <c r="M17" s="8">
        <f t="shared" si="2"/>
        <v>1.3886500320000001</v>
      </c>
      <c r="N17" s="4">
        <v>0</v>
      </c>
    </row>
    <row r="18" spans="1:14" ht="15.75" customHeight="1" x14ac:dyDescent="0.25">
      <c r="A18" s="1">
        <v>181786</v>
      </c>
      <c r="B18" s="11" t="s">
        <v>393</v>
      </c>
      <c r="C18" s="1">
        <v>17</v>
      </c>
      <c r="D18" s="1" t="s">
        <v>75</v>
      </c>
      <c r="E18" s="1" t="s">
        <v>60</v>
      </c>
      <c r="F18" s="1" t="s">
        <v>436</v>
      </c>
      <c r="G18" s="7">
        <v>15</v>
      </c>
      <c r="H18" s="1" t="s">
        <v>9</v>
      </c>
      <c r="I18" s="5">
        <v>29640</v>
      </c>
      <c r="J18" s="7">
        <v>3</v>
      </c>
      <c r="L18" s="4">
        <v>4847.8737225852738</v>
      </c>
      <c r="M18" s="8">
        <f t="shared" ref="M18:M19" si="3">I18/L18</f>
        <v>6.1140206400000006</v>
      </c>
      <c r="N18" s="4">
        <v>0</v>
      </c>
    </row>
    <row r="19" spans="1:14" ht="15.75" customHeight="1" x14ac:dyDescent="0.25">
      <c r="A19" s="1">
        <v>181321</v>
      </c>
      <c r="B19" s="11" t="s">
        <v>394</v>
      </c>
      <c r="C19" s="1">
        <v>18</v>
      </c>
      <c r="D19" s="1" t="s">
        <v>33</v>
      </c>
      <c r="E19" s="1" t="s">
        <v>8</v>
      </c>
      <c r="F19" s="1" t="s">
        <v>434</v>
      </c>
      <c r="G19" s="7">
        <v>1</v>
      </c>
      <c r="H19" s="1" t="s">
        <v>9</v>
      </c>
      <c r="I19" s="5">
        <v>2079</v>
      </c>
      <c r="J19" s="7">
        <v>3</v>
      </c>
      <c r="L19" s="4">
        <v>4847.8737225852738</v>
      </c>
      <c r="M19" s="8">
        <f t="shared" si="3"/>
        <v>0.42884780400000005</v>
      </c>
      <c r="N19" s="4">
        <v>0</v>
      </c>
    </row>
    <row r="20" spans="1:14" ht="18.600000000000001" customHeight="1" x14ac:dyDescent="0.25">
      <c r="A20" s="1">
        <v>182247</v>
      </c>
      <c r="B20" s="11" t="s">
        <v>395</v>
      </c>
      <c r="C20" s="1">
        <v>19</v>
      </c>
      <c r="D20" s="1" t="s">
        <v>121</v>
      </c>
      <c r="E20" s="1" t="s">
        <v>122</v>
      </c>
      <c r="F20" s="1" t="s">
        <v>434</v>
      </c>
      <c r="G20" s="1">
        <v>10</v>
      </c>
      <c r="H20" s="1" t="s">
        <v>120</v>
      </c>
      <c r="I20" s="5">
        <v>5000</v>
      </c>
      <c r="J20" s="7">
        <v>3</v>
      </c>
      <c r="L20" s="4">
        <v>3350.3545191035805</v>
      </c>
      <c r="M20" s="8">
        <f t="shared" ref="M20:M24" si="4">I20/L20</f>
        <v>1.49237938</v>
      </c>
      <c r="N20" s="4">
        <v>0</v>
      </c>
    </row>
    <row r="21" spans="1:14" ht="11.4" customHeight="1" x14ac:dyDescent="0.25">
      <c r="A21" s="1">
        <v>182250</v>
      </c>
      <c r="B21" s="11" t="s">
        <v>396</v>
      </c>
      <c r="C21" s="1">
        <v>20</v>
      </c>
      <c r="D21" s="1" t="s">
        <v>118</v>
      </c>
      <c r="E21" s="1" t="s">
        <v>119</v>
      </c>
      <c r="F21" s="1" t="s">
        <v>436</v>
      </c>
      <c r="G21" s="1">
        <v>10</v>
      </c>
      <c r="H21" s="1" t="s">
        <v>120</v>
      </c>
      <c r="I21" s="5">
        <v>123480</v>
      </c>
      <c r="J21" s="7">
        <v>3</v>
      </c>
      <c r="L21" s="4">
        <v>3350.3545191035805</v>
      </c>
      <c r="M21" s="8">
        <f t="shared" si="4"/>
        <v>36.855801168479999</v>
      </c>
      <c r="N21" s="4">
        <v>0</v>
      </c>
    </row>
    <row r="22" spans="1:14" ht="15.75" customHeight="1" x14ac:dyDescent="0.25">
      <c r="A22" s="1">
        <v>182300</v>
      </c>
      <c r="B22" s="11" t="s">
        <v>397</v>
      </c>
      <c r="C22" s="1">
        <v>21</v>
      </c>
      <c r="D22" s="1" t="s">
        <v>129</v>
      </c>
      <c r="E22" s="1" t="s">
        <v>127</v>
      </c>
      <c r="F22" s="1" t="s">
        <v>434</v>
      </c>
      <c r="G22" s="1">
        <v>10</v>
      </c>
      <c r="H22" s="1" t="s">
        <v>85</v>
      </c>
      <c r="I22" s="5">
        <v>23491</v>
      </c>
      <c r="J22" s="7">
        <v>3</v>
      </c>
      <c r="L22" s="4">
        <v>3240.6519618800035</v>
      </c>
      <c r="M22" s="8">
        <f t="shared" si="4"/>
        <v>7.248850008062</v>
      </c>
      <c r="N22" s="4">
        <v>0</v>
      </c>
    </row>
    <row r="23" spans="1:14" ht="15.75" customHeight="1" x14ac:dyDescent="0.25">
      <c r="A23" s="1">
        <v>182306</v>
      </c>
      <c r="B23" s="11" t="s">
        <v>398</v>
      </c>
      <c r="C23" s="1">
        <v>22</v>
      </c>
      <c r="D23" s="1" t="s">
        <v>133</v>
      </c>
      <c r="E23" s="1" t="s">
        <v>8</v>
      </c>
      <c r="F23" s="1" t="s">
        <v>434</v>
      </c>
      <c r="G23" s="7">
        <v>1</v>
      </c>
      <c r="H23" s="1" t="s">
        <v>9</v>
      </c>
      <c r="I23" s="5">
        <v>13757</v>
      </c>
      <c r="J23" s="7">
        <v>3</v>
      </c>
      <c r="L23" s="4">
        <v>4847.8737225852738</v>
      </c>
      <c r="M23" s="8">
        <f t="shared" si="4"/>
        <v>2.8377389320000002</v>
      </c>
      <c r="N23" s="4">
        <v>0</v>
      </c>
    </row>
    <row r="24" spans="1:14" ht="15.6" customHeight="1" x14ac:dyDescent="0.25">
      <c r="A24" s="1">
        <v>182309</v>
      </c>
      <c r="B24" s="11" t="s">
        <v>399</v>
      </c>
      <c r="C24" s="1">
        <v>23</v>
      </c>
      <c r="D24" s="1" t="s">
        <v>130</v>
      </c>
      <c r="E24" s="1" t="s">
        <v>131</v>
      </c>
      <c r="F24" s="1" t="s">
        <v>435</v>
      </c>
      <c r="G24" s="1">
        <v>1</v>
      </c>
      <c r="H24" s="1" t="s">
        <v>132</v>
      </c>
      <c r="I24" s="5">
        <v>14816</v>
      </c>
      <c r="J24" s="7">
        <v>3</v>
      </c>
      <c r="L24" s="4">
        <v>3362.1145468055347</v>
      </c>
      <c r="M24" s="8">
        <f t="shared" si="4"/>
        <v>4.4067505118400003</v>
      </c>
      <c r="N24" s="4">
        <v>0</v>
      </c>
    </row>
    <row r="25" spans="1:14" ht="15.75" customHeight="1" x14ac:dyDescent="0.25">
      <c r="A25" s="1">
        <v>182303</v>
      </c>
      <c r="B25" s="11" t="s">
        <v>400</v>
      </c>
      <c r="C25" s="1">
        <v>31</v>
      </c>
      <c r="D25" s="1" t="s">
        <v>126</v>
      </c>
      <c r="E25" s="1" t="s">
        <v>127</v>
      </c>
      <c r="F25" s="6" t="s">
        <v>435</v>
      </c>
      <c r="G25" s="1">
        <v>3</v>
      </c>
      <c r="H25" s="1" t="s">
        <v>128</v>
      </c>
      <c r="I25" s="5">
        <v>6112</v>
      </c>
      <c r="J25" s="7">
        <v>3</v>
      </c>
      <c r="L25" s="4">
        <v>2698.4735892550752</v>
      </c>
      <c r="M25" s="8">
        <f>I25/L25</f>
        <v>2.2649841837760003</v>
      </c>
      <c r="N25" s="4">
        <v>0</v>
      </c>
    </row>
    <row r="26" spans="1:14" ht="15.75" customHeight="1" x14ac:dyDescent="0.25">
      <c r="A26" s="1">
        <v>180524</v>
      </c>
      <c r="B26" s="11" t="s">
        <v>401</v>
      </c>
      <c r="C26" s="1">
        <v>32</v>
      </c>
      <c r="D26" s="1" t="s">
        <v>7</v>
      </c>
      <c r="E26" s="1" t="s">
        <v>8</v>
      </c>
      <c r="F26" s="6" t="s">
        <v>434</v>
      </c>
      <c r="G26" s="7">
        <v>1</v>
      </c>
      <c r="H26" s="1" t="s">
        <v>9</v>
      </c>
      <c r="I26" s="5">
        <v>4524</v>
      </c>
      <c r="J26" s="7">
        <v>3</v>
      </c>
      <c r="L26" s="4">
        <v>4847.8737225852738</v>
      </c>
      <c r="M26" s="8">
        <f t="shared" ref="M26:M27" si="5">I26/L26</f>
        <v>0.93319262400000003</v>
      </c>
      <c r="N26" s="4">
        <v>0</v>
      </c>
    </row>
    <row r="27" spans="1:14" ht="15.6" customHeight="1" x14ac:dyDescent="0.25">
      <c r="A27" s="1">
        <v>180622</v>
      </c>
      <c r="B27" s="11" t="s">
        <v>402</v>
      </c>
      <c r="C27" s="1">
        <v>33</v>
      </c>
      <c r="D27" s="1" t="s">
        <v>10</v>
      </c>
      <c r="E27" s="1" t="s">
        <v>8</v>
      </c>
      <c r="F27" s="6" t="s">
        <v>434</v>
      </c>
      <c r="G27" s="7">
        <v>1</v>
      </c>
      <c r="H27" s="1" t="s">
        <v>9</v>
      </c>
      <c r="I27" s="5">
        <v>8206</v>
      </c>
      <c r="J27" s="7">
        <v>3</v>
      </c>
      <c r="L27" s="4">
        <v>4847.8737225852738</v>
      </c>
      <c r="M27" s="8">
        <f t="shared" si="5"/>
        <v>1.6927008560000001</v>
      </c>
      <c r="N27" s="4">
        <v>0</v>
      </c>
    </row>
    <row r="28" spans="1:14" ht="15.75" customHeight="1" x14ac:dyDescent="0.25">
      <c r="A28" s="1">
        <v>180625</v>
      </c>
      <c r="B28" s="11" t="s">
        <v>403</v>
      </c>
      <c r="C28" s="1">
        <v>34</v>
      </c>
      <c r="D28" s="1" t="s">
        <v>12</v>
      </c>
      <c r="E28" s="1" t="s">
        <v>8</v>
      </c>
      <c r="F28" s="6" t="s">
        <v>434</v>
      </c>
      <c r="G28" s="7">
        <v>2</v>
      </c>
      <c r="H28" s="1" t="s">
        <v>9</v>
      </c>
      <c r="I28" s="5">
        <v>5282</v>
      </c>
      <c r="J28" s="7">
        <v>3</v>
      </c>
      <c r="L28" s="4">
        <v>4847.8737225852738</v>
      </c>
      <c r="M28" s="8">
        <f t="shared" ref="M28:M36" si="6">I28/L28</f>
        <v>1.0895498320000001</v>
      </c>
      <c r="N28" s="4">
        <v>0</v>
      </c>
    </row>
    <row r="29" spans="1:14" ht="15.75" customHeight="1" x14ac:dyDescent="0.25">
      <c r="A29" s="1">
        <v>181618</v>
      </c>
      <c r="B29" s="11" t="s">
        <v>404</v>
      </c>
      <c r="C29" s="1">
        <v>35</v>
      </c>
      <c r="D29" s="1" t="s">
        <v>56</v>
      </c>
      <c r="E29" s="1" t="s">
        <v>8</v>
      </c>
      <c r="F29" s="6" t="s">
        <v>434</v>
      </c>
      <c r="G29" s="7">
        <v>1</v>
      </c>
      <c r="H29" s="1" t="s">
        <v>9</v>
      </c>
      <c r="I29" s="5">
        <v>9079</v>
      </c>
      <c r="J29" s="7">
        <v>3</v>
      </c>
      <c r="L29" s="4">
        <v>4847.8737225852738</v>
      </c>
      <c r="M29" s="8">
        <f t="shared" si="6"/>
        <v>1.8727798040000001</v>
      </c>
      <c r="N29" s="4">
        <v>0</v>
      </c>
    </row>
    <row r="30" spans="1:14" ht="15.75" customHeight="1" x14ac:dyDescent="0.25">
      <c r="A30" s="1">
        <v>181621</v>
      </c>
      <c r="B30" s="11" t="s">
        <v>405</v>
      </c>
      <c r="C30" s="1">
        <v>36</v>
      </c>
      <c r="D30" s="1" t="s">
        <v>55</v>
      </c>
      <c r="E30" s="1" t="s">
        <v>8</v>
      </c>
      <c r="F30" s="6" t="s">
        <v>434</v>
      </c>
      <c r="G30" s="7">
        <v>8</v>
      </c>
      <c r="H30" s="1" t="s">
        <v>9</v>
      </c>
      <c r="I30" s="5">
        <v>33712</v>
      </c>
      <c r="J30" s="7">
        <v>3</v>
      </c>
      <c r="L30" s="4">
        <v>4847.8737225852738</v>
      </c>
      <c r="M30" s="8">
        <f t="shared" si="6"/>
        <v>6.9539765120000006</v>
      </c>
      <c r="N30" s="4">
        <v>0</v>
      </c>
    </row>
    <row r="31" spans="1:14" ht="15.75" customHeight="1" x14ac:dyDescent="0.25">
      <c r="A31" s="1">
        <v>181692</v>
      </c>
      <c r="B31" s="11" t="s">
        <v>406</v>
      </c>
      <c r="C31" s="1">
        <v>37</v>
      </c>
      <c r="D31" s="1" t="s">
        <v>59</v>
      </c>
      <c r="E31" s="1" t="s">
        <v>60</v>
      </c>
      <c r="F31" s="6" t="s">
        <v>434</v>
      </c>
      <c r="G31" s="7">
        <v>10</v>
      </c>
      <c r="H31" s="1" t="s">
        <v>9</v>
      </c>
      <c r="I31" s="5">
        <v>51695</v>
      </c>
      <c r="J31" s="7">
        <v>3</v>
      </c>
      <c r="L31" s="4">
        <v>4847.8737225852738</v>
      </c>
      <c r="M31" s="8">
        <f t="shared" si="6"/>
        <v>10.66343782</v>
      </c>
      <c r="N31" s="4">
        <v>0</v>
      </c>
    </row>
    <row r="32" spans="1:14" ht="15.75" customHeight="1" x14ac:dyDescent="0.25">
      <c r="A32" s="1">
        <v>181703</v>
      </c>
      <c r="B32" s="11" t="s">
        <v>407</v>
      </c>
      <c r="C32" s="1">
        <v>38</v>
      </c>
      <c r="D32" s="1" t="s">
        <v>67</v>
      </c>
      <c r="E32" s="1" t="s">
        <v>60</v>
      </c>
      <c r="F32" s="6" t="s">
        <v>434</v>
      </c>
      <c r="G32" s="7">
        <v>10</v>
      </c>
      <c r="H32" s="1" t="s">
        <v>9</v>
      </c>
      <c r="I32" s="5">
        <v>17924</v>
      </c>
      <c r="J32" s="7">
        <v>3</v>
      </c>
      <c r="L32" s="4">
        <v>4847.8737225852738</v>
      </c>
      <c r="M32" s="8">
        <f t="shared" si="6"/>
        <v>3.6972910240000001</v>
      </c>
      <c r="N32" s="4">
        <v>0</v>
      </c>
    </row>
    <row r="33" spans="1:14" ht="15.75" customHeight="1" x14ac:dyDescent="0.25">
      <c r="A33" s="1">
        <v>181709</v>
      </c>
      <c r="B33" s="11" t="s">
        <v>408</v>
      </c>
      <c r="C33" s="1">
        <v>39</v>
      </c>
      <c r="D33" s="1" t="s">
        <v>65</v>
      </c>
      <c r="E33" s="1" t="s">
        <v>60</v>
      </c>
      <c r="F33" s="6" t="s">
        <v>435</v>
      </c>
      <c r="G33" s="7">
        <v>10</v>
      </c>
      <c r="H33" s="1" t="s">
        <v>9</v>
      </c>
      <c r="I33" s="5">
        <v>15788</v>
      </c>
      <c r="J33" s="7">
        <v>3</v>
      </c>
      <c r="L33" s="4">
        <v>4847.8737225852738</v>
      </c>
      <c r="M33" s="8">
        <f t="shared" si="6"/>
        <v>3.256685488</v>
      </c>
      <c r="N33" s="4">
        <v>0</v>
      </c>
    </row>
    <row r="34" spans="1:14" ht="15.75" customHeight="1" x14ac:dyDescent="0.25">
      <c r="A34" s="1">
        <v>181777</v>
      </c>
      <c r="B34" s="11" t="s">
        <v>409</v>
      </c>
      <c r="C34" s="1">
        <v>40</v>
      </c>
      <c r="D34" s="1" t="s">
        <v>78</v>
      </c>
      <c r="E34" s="1" t="s">
        <v>60</v>
      </c>
      <c r="F34" s="6" t="s">
        <v>435</v>
      </c>
      <c r="G34" s="7">
        <v>33</v>
      </c>
      <c r="H34" s="1" t="s">
        <v>9</v>
      </c>
      <c r="I34" s="5">
        <v>70716</v>
      </c>
      <c r="J34" s="7">
        <v>3</v>
      </c>
      <c r="L34" s="4">
        <v>4847.8737225852738</v>
      </c>
      <c r="M34" s="8">
        <f t="shared" si="6"/>
        <v>14.587013616000002</v>
      </c>
      <c r="N34" s="4">
        <v>0</v>
      </c>
    </row>
    <row r="35" spans="1:14" ht="15.75" customHeight="1" x14ac:dyDescent="0.25">
      <c r="A35" s="1">
        <v>181783</v>
      </c>
      <c r="B35" s="11" t="s">
        <v>410</v>
      </c>
      <c r="C35" s="1">
        <v>41</v>
      </c>
      <c r="D35" s="1" t="s">
        <v>76</v>
      </c>
      <c r="E35" s="1" t="s">
        <v>60</v>
      </c>
      <c r="F35" s="6" t="s">
        <v>434</v>
      </c>
      <c r="G35" s="7">
        <v>15</v>
      </c>
      <c r="H35" s="1" t="s">
        <v>9</v>
      </c>
      <c r="I35" s="5">
        <v>33134</v>
      </c>
      <c r="J35" s="7">
        <v>3</v>
      </c>
      <c r="L35" s="4">
        <v>4847.8737225852738</v>
      </c>
      <c r="M35" s="8">
        <f t="shared" si="6"/>
        <v>6.8347489840000009</v>
      </c>
      <c r="N35" s="4">
        <v>0</v>
      </c>
    </row>
    <row r="36" spans="1:14" ht="15.75" customHeight="1" x14ac:dyDescent="0.25">
      <c r="A36" s="1">
        <v>181844</v>
      </c>
      <c r="B36" s="11" t="s">
        <v>411</v>
      </c>
      <c r="C36" s="1">
        <v>42</v>
      </c>
      <c r="D36" s="1" t="s">
        <v>82</v>
      </c>
      <c r="E36" s="1" t="s">
        <v>60</v>
      </c>
      <c r="F36" s="6" t="s">
        <v>434</v>
      </c>
      <c r="G36" s="7">
        <v>6</v>
      </c>
      <c r="H36" s="1" t="s">
        <v>9</v>
      </c>
      <c r="I36" s="5">
        <v>13868</v>
      </c>
      <c r="J36" s="7">
        <v>3</v>
      </c>
      <c r="L36" s="4">
        <v>4847.8737225852738</v>
      </c>
      <c r="M36" s="8">
        <f t="shared" si="6"/>
        <v>2.8606355680000002</v>
      </c>
      <c r="N36" s="4">
        <v>0</v>
      </c>
    </row>
    <row r="37" spans="1:14" ht="15.75" customHeight="1" x14ac:dyDescent="0.25">
      <c r="A37" s="1">
        <v>181841</v>
      </c>
      <c r="B37" s="11" t="s">
        <v>412</v>
      </c>
      <c r="C37" s="1">
        <v>43</v>
      </c>
      <c r="D37" s="1" t="s">
        <v>81</v>
      </c>
      <c r="E37" s="1" t="s">
        <v>60</v>
      </c>
      <c r="F37" s="6" t="s">
        <v>434</v>
      </c>
      <c r="G37" s="7">
        <v>6</v>
      </c>
      <c r="H37" s="1" t="s">
        <v>9</v>
      </c>
      <c r="I37" s="5">
        <v>8061</v>
      </c>
      <c r="J37" s="7">
        <v>3</v>
      </c>
      <c r="L37" s="4">
        <v>4847.8737225852738</v>
      </c>
      <c r="M37" s="8">
        <f t="shared" ref="M37:M39" si="7">I37/L37</f>
        <v>1.6627908360000001</v>
      </c>
      <c r="N37" s="4">
        <v>0</v>
      </c>
    </row>
    <row r="38" spans="1:14" ht="15.75" customHeight="1" x14ac:dyDescent="0.25">
      <c r="A38" s="1">
        <v>181903</v>
      </c>
      <c r="B38" s="11" t="s">
        <v>413</v>
      </c>
      <c r="C38" s="1">
        <v>44</v>
      </c>
      <c r="D38" s="1" t="s">
        <v>87</v>
      </c>
      <c r="E38" s="1" t="s">
        <v>60</v>
      </c>
      <c r="F38" s="6" t="s">
        <v>434</v>
      </c>
      <c r="G38" s="7">
        <v>6</v>
      </c>
      <c r="H38" s="1" t="s">
        <v>9</v>
      </c>
      <c r="I38" s="5">
        <v>12494</v>
      </c>
      <c r="J38" s="7">
        <v>3</v>
      </c>
      <c r="L38" s="4">
        <v>4847.8737225852738</v>
      </c>
      <c r="M38" s="8">
        <f t="shared" si="7"/>
        <v>2.5772123440000003</v>
      </c>
      <c r="N38" s="4">
        <v>0</v>
      </c>
    </row>
    <row r="39" spans="1:14" ht="15.75" customHeight="1" x14ac:dyDescent="0.25">
      <c r="A39" s="1">
        <v>181900</v>
      </c>
      <c r="B39" s="11" t="s">
        <v>414</v>
      </c>
      <c r="C39" s="1">
        <v>45</v>
      </c>
      <c r="D39" s="1" t="s">
        <v>86</v>
      </c>
      <c r="E39" s="1" t="s">
        <v>60</v>
      </c>
      <c r="F39" s="6" t="s">
        <v>434</v>
      </c>
      <c r="G39" s="7">
        <v>6</v>
      </c>
      <c r="H39" s="1" t="s">
        <v>9</v>
      </c>
      <c r="I39" s="5">
        <v>14257</v>
      </c>
      <c r="J39" s="7">
        <v>3</v>
      </c>
      <c r="L39" s="4">
        <v>4847.8737225852738</v>
      </c>
      <c r="M39" s="8">
        <f t="shared" si="7"/>
        <v>2.9408769320000001</v>
      </c>
      <c r="N39" s="4">
        <v>0</v>
      </c>
    </row>
    <row r="40" spans="1:14" ht="15.75" customHeight="1" x14ac:dyDescent="0.25">
      <c r="A40" s="1">
        <v>181892</v>
      </c>
      <c r="B40" s="11" t="s">
        <v>415</v>
      </c>
      <c r="C40" s="1">
        <v>46</v>
      </c>
      <c r="D40" s="1" t="s">
        <v>83</v>
      </c>
      <c r="E40" s="1" t="s">
        <v>84</v>
      </c>
      <c r="F40" s="6" t="s">
        <v>436</v>
      </c>
      <c r="G40" s="1">
        <v>6</v>
      </c>
      <c r="H40" s="1" t="s">
        <v>85</v>
      </c>
      <c r="I40" s="5">
        <v>289573</v>
      </c>
      <c r="J40" s="7">
        <v>3</v>
      </c>
      <c r="L40" s="4">
        <v>3240.6519618800035</v>
      </c>
      <c r="M40" s="8">
        <f>I40/L40</f>
        <v>89.356402170386005</v>
      </c>
      <c r="N40" s="4">
        <v>0</v>
      </c>
    </row>
    <row r="41" spans="1:14" ht="15.75" customHeight="1" x14ac:dyDescent="0.25">
      <c r="A41" s="1">
        <v>181949</v>
      </c>
      <c r="B41" s="11" t="s">
        <v>416</v>
      </c>
      <c r="C41" s="1">
        <v>47</v>
      </c>
      <c r="D41" s="1" t="s">
        <v>99</v>
      </c>
      <c r="E41" s="1" t="s">
        <v>60</v>
      </c>
      <c r="F41" s="1" t="s">
        <v>435</v>
      </c>
      <c r="G41" s="7">
        <v>6</v>
      </c>
      <c r="H41" s="1" t="s">
        <v>9</v>
      </c>
      <c r="I41" s="5">
        <v>18855</v>
      </c>
      <c r="J41" s="7">
        <v>3</v>
      </c>
      <c r="L41" s="4">
        <v>4847.8737225852738</v>
      </c>
      <c r="M41" s="8">
        <f t="shared" ref="M41:M43" si="8">I41/L41</f>
        <v>3.8893339800000004</v>
      </c>
      <c r="N41" s="4">
        <v>0</v>
      </c>
    </row>
    <row r="42" spans="1:14" ht="15.75" customHeight="1" x14ac:dyDescent="0.25">
      <c r="A42" s="1">
        <v>181946</v>
      </c>
      <c r="B42" s="11" t="s">
        <v>417</v>
      </c>
      <c r="C42" s="1">
        <v>48</v>
      </c>
      <c r="D42" s="1" t="s">
        <v>98</v>
      </c>
      <c r="E42" s="1" t="s">
        <v>60</v>
      </c>
      <c r="F42" s="1" t="s">
        <v>435</v>
      </c>
      <c r="G42" s="7">
        <v>6</v>
      </c>
      <c r="H42" s="1" t="s">
        <v>9</v>
      </c>
      <c r="I42" s="5">
        <v>40910</v>
      </c>
      <c r="J42" s="7">
        <v>3</v>
      </c>
      <c r="L42" s="4">
        <v>4847.8737225852738</v>
      </c>
      <c r="M42" s="8">
        <f t="shared" si="8"/>
        <v>8.4387511600000007</v>
      </c>
      <c r="N42" s="4">
        <v>0</v>
      </c>
    </row>
    <row r="43" spans="1:14" ht="15.75" customHeight="1" x14ac:dyDescent="0.25">
      <c r="A43" s="1">
        <v>181943</v>
      </c>
      <c r="B43" s="11" t="s">
        <v>418</v>
      </c>
      <c r="C43" s="1">
        <v>49</v>
      </c>
      <c r="D43" s="1" t="s">
        <v>97</v>
      </c>
      <c r="E43" s="1" t="s">
        <v>60</v>
      </c>
      <c r="F43" s="1" t="s">
        <v>435</v>
      </c>
      <c r="G43" s="7">
        <v>6</v>
      </c>
      <c r="H43" s="1" t="s">
        <v>9</v>
      </c>
      <c r="I43" s="5">
        <v>14696</v>
      </c>
      <c r="J43" s="7">
        <v>3</v>
      </c>
      <c r="L43" s="4">
        <v>4847.8737225852738</v>
      </c>
      <c r="M43" s="8">
        <f t="shared" si="8"/>
        <v>3.0314320960000001</v>
      </c>
      <c r="N43" s="4">
        <v>0</v>
      </c>
    </row>
    <row r="44" spans="1:14" ht="15.75" customHeight="1" x14ac:dyDescent="0.25">
      <c r="A44" s="1">
        <v>181940</v>
      </c>
      <c r="B44" s="11" t="s">
        <v>419</v>
      </c>
      <c r="C44" s="1">
        <v>50</v>
      </c>
      <c r="D44" s="1" t="s">
        <v>96</v>
      </c>
      <c r="E44" s="1" t="s">
        <v>60</v>
      </c>
      <c r="F44" s="1" t="s">
        <v>434</v>
      </c>
      <c r="G44" s="7">
        <v>6</v>
      </c>
      <c r="H44" s="1" t="s">
        <v>9</v>
      </c>
      <c r="I44" s="5">
        <v>24809</v>
      </c>
      <c r="J44" s="7">
        <v>3</v>
      </c>
      <c r="L44" s="4">
        <v>4847.8737225852738</v>
      </c>
      <c r="M44" s="8">
        <f t="shared" ref="M44:M45" si="9">I44/L44</f>
        <v>5.1175012840000003</v>
      </c>
      <c r="N44" s="4">
        <v>0</v>
      </c>
    </row>
    <row r="45" spans="1:14" ht="15.75" customHeight="1" x14ac:dyDescent="0.25">
      <c r="A45" s="1">
        <v>181937</v>
      </c>
      <c r="B45" s="11" t="s">
        <v>420</v>
      </c>
      <c r="C45" s="1">
        <v>51</v>
      </c>
      <c r="D45" s="1" t="s">
        <v>95</v>
      </c>
      <c r="E45" s="1" t="s">
        <v>60</v>
      </c>
      <c r="F45" s="1" t="s">
        <v>434</v>
      </c>
      <c r="G45" s="7">
        <v>6</v>
      </c>
      <c r="H45" s="1" t="s">
        <v>9</v>
      </c>
      <c r="I45" s="5">
        <v>10950</v>
      </c>
      <c r="J45" s="7">
        <v>3</v>
      </c>
      <c r="L45" s="4">
        <v>4847.8737225852738</v>
      </c>
      <c r="M45" s="8">
        <f t="shared" si="9"/>
        <v>2.2587222000000002</v>
      </c>
      <c r="N45" s="4">
        <v>0</v>
      </c>
    </row>
    <row r="46" spans="1:14" ht="15.75" customHeight="1" x14ac:dyDescent="0.25">
      <c r="A46" s="1">
        <v>182046</v>
      </c>
      <c r="B46" s="11" t="s">
        <v>421</v>
      </c>
      <c r="C46" s="1">
        <v>52</v>
      </c>
      <c r="D46" s="1" t="s">
        <v>103</v>
      </c>
      <c r="E46" s="1" t="s">
        <v>60</v>
      </c>
      <c r="F46" s="1" t="s">
        <v>434</v>
      </c>
      <c r="G46" s="7">
        <v>6</v>
      </c>
      <c r="H46" s="1" t="s">
        <v>9</v>
      </c>
      <c r="I46" s="5">
        <v>6725</v>
      </c>
      <c r="J46" s="7">
        <v>3</v>
      </c>
      <c r="K46" s="5">
        <v>-10787</v>
      </c>
      <c r="L46" s="4">
        <v>4847.8737225852738</v>
      </c>
      <c r="M46" s="8">
        <f t="shared" ref="M46:M56" si="10">I46/L46</f>
        <v>1.3872061</v>
      </c>
      <c r="N46" s="4">
        <v>0</v>
      </c>
    </row>
    <row r="47" spans="1:14" ht="15.75" customHeight="1" x14ac:dyDescent="0.25">
      <c r="A47" s="1">
        <v>182043</v>
      </c>
      <c r="B47" s="11" t="s">
        <v>422</v>
      </c>
      <c r="C47" s="1">
        <v>53</v>
      </c>
      <c r="D47" s="1" t="s">
        <v>102</v>
      </c>
      <c r="E47" s="1" t="s">
        <v>60</v>
      </c>
      <c r="F47" s="1" t="s">
        <v>434</v>
      </c>
      <c r="G47" s="7">
        <v>6</v>
      </c>
      <c r="H47" s="1" t="s">
        <v>9</v>
      </c>
      <c r="I47" s="5">
        <v>9277</v>
      </c>
      <c r="J47" s="7">
        <v>3</v>
      </c>
      <c r="L47" s="4">
        <v>4847.8737225852738</v>
      </c>
      <c r="M47" s="8">
        <f t="shared" si="10"/>
        <v>1.913622452</v>
      </c>
      <c r="N47" s="4">
        <v>0</v>
      </c>
    </row>
    <row r="48" spans="1:14" ht="15.75" customHeight="1" x14ac:dyDescent="0.25">
      <c r="A48" s="1">
        <v>182040</v>
      </c>
      <c r="B48" s="11" t="s">
        <v>423</v>
      </c>
      <c r="C48" s="1">
        <v>54</v>
      </c>
      <c r="D48" s="1" t="s">
        <v>101</v>
      </c>
      <c r="E48" s="1" t="s">
        <v>60</v>
      </c>
      <c r="F48" s="1" t="s">
        <v>434</v>
      </c>
      <c r="G48" s="7">
        <v>10</v>
      </c>
      <c r="H48" s="1" t="s">
        <v>9</v>
      </c>
      <c r="I48" s="5">
        <v>42582</v>
      </c>
      <c r="J48" s="7">
        <v>3</v>
      </c>
      <c r="L48" s="4">
        <v>4847.8737225852738</v>
      </c>
      <c r="M48" s="8">
        <f t="shared" si="10"/>
        <v>8.7836446320000015</v>
      </c>
      <c r="N48" s="4">
        <v>0</v>
      </c>
    </row>
    <row r="49" spans="1:14" ht="15.75" customHeight="1" x14ac:dyDescent="0.25">
      <c r="A49" s="1">
        <v>182037</v>
      </c>
      <c r="B49" s="11" t="s">
        <v>424</v>
      </c>
      <c r="C49" s="1">
        <v>55</v>
      </c>
      <c r="D49" s="1" t="s">
        <v>100</v>
      </c>
      <c r="E49" s="1" t="s">
        <v>60</v>
      </c>
      <c r="F49" s="1" t="s">
        <v>434</v>
      </c>
      <c r="G49" s="7">
        <v>10</v>
      </c>
      <c r="H49" s="1" t="s">
        <v>9</v>
      </c>
      <c r="I49" s="5">
        <v>48252</v>
      </c>
      <c r="J49" s="7">
        <v>3</v>
      </c>
      <c r="L49" s="4">
        <v>4847.8737225852738</v>
      </c>
      <c r="M49" s="8">
        <f t="shared" si="10"/>
        <v>9.9532295520000016</v>
      </c>
      <c r="N49" s="4">
        <v>0</v>
      </c>
    </row>
    <row r="50" spans="1:14" ht="15.75" customHeight="1" x14ac:dyDescent="0.25">
      <c r="A50" s="1">
        <v>182108</v>
      </c>
      <c r="B50" s="11" t="s">
        <v>425</v>
      </c>
      <c r="C50" s="1">
        <v>56</v>
      </c>
      <c r="D50" s="1" t="s">
        <v>107</v>
      </c>
      <c r="E50" s="1" t="s">
        <v>60</v>
      </c>
      <c r="F50" s="1" t="s">
        <v>434</v>
      </c>
      <c r="G50" s="7">
        <v>6</v>
      </c>
      <c r="H50" s="1" t="s">
        <v>9</v>
      </c>
      <c r="I50" s="5">
        <v>13871</v>
      </c>
      <c r="J50" s="7">
        <v>3</v>
      </c>
      <c r="L50" s="4">
        <v>4847.8737225852738</v>
      </c>
      <c r="M50" s="8">
        <f t="shared" si="10"/>
        <v>2.8612543960000001</v>
      </c>
      <c r="N50" s="4">
        <v>0</v>
      </c>
    </row>
    <row r="51" spans="1:14" ht="15.75" customHeight="1" x14ac:dyDescent="0.25">
      <c r="A51" s="1">
        <v>182105</v>
      </c>
      <c r="B51" s="11" t="s">
        <v>426</v>
      </c>
      <c r="C51" s="1">
        <v>57</v>
      </c>
      <c r="D51" s="1" t="s">
        <v>106</v>
      </c>
      <c r="E51" s="1" t="s">
        <v>60</v>
      </c>
      <c r="F51" s="1" t="s">
        <v>434</v>
      </c>
      <c r="G51" s="7">
        <v>6</v>
      </c>
      <c r="H51" s="1" t="s">
        <v>9</v>
      </c>
      <c r="I51" s="5">
        <v>21570</v>
      </c>
      <c r="J51" s="7">
        <v>3</v>
      </c>
      <c r="L51" s="4">
        <v>4847.8737225852738</v>
      </c>
      <c r="M51" s="8">
        <f t="shared" si="10"/>
        <v>4.4493733200000003</v>
      </c>
      <c r="N51" s="4">
        <v>0</v>
      </c>
    </row>
    <row r="52" spans="1:14" ht="15.75" customHeight="1" x14ac:dyDescent="0.25">
      <c r="A52" s="1">
        <v>182151</v>
      </c>
      <c r="B52" s="11" t="s">
        <v>427</v>
      </c>
      <c r="C52" s="1">
        <v>58</v>
      </c>
      <c r="D52" s="1" t="s">
        <v>108</v>
      </c>
      <c r="E52" s="1" t="s">
        <v>8</v>
      </c>
      <c r="F52" s="1" t="s">
        <v>434</v>
      </c>
      <c r="G52" s="7">
        <v>2</v>
      </c>
      <c r="H52" s="1" t="s">
        <v>9</v>
      </c>
      <c r="I52" s="5">
        <v>48357</v>
      </c>
      <c r="J52" s="7">
        <v>3</v>
      </c>
      <c r="L52" s="4">
        <v>4847.8737225852738</v>
      </c>
      <c r="M52" s="8">
        <f t="shared" si="10"/>
        <v>9.9748885320000014</v>
      </c>
      <c r="N52" s="4">
        <v>0</v>
      </c>
    </row>
    <row r="53" spans="1:14" ht="15.75" customHeight="1" x14ac:dyDescent="0.25">
      <c r="A53" s="1">
        <v>182197</v>
      </c>
      <c r="B53" s="11" t="s">
        <v>428</v>
      </c>
      <c r="C53" s="1">
        <v>59</v>
      </c>
      <c r="D53" s="1" t="s">
        <v>115</v>
      </c>
      <c r="E53" s="1" t="s">
        <v>60</v>
      </c>
      <c r="F53" s="1" t="s">
        <v>434</v>
      </c>
      <c r="G53" s="7">
        <v>6</v>
      </c>
      <c r="H53" s="1" t="s">
        <v>9</v>
      </c>
      <c r="I53" s="5">
        <v>13540</v>
      </c>
      <c r="J53" s="7">
        <v>3</v>
      </c>
      <c r="L53" s="4">
        <v>4847.8737225852738</v>
      </c>
      <c r="M53" s="8">
        <f t="shared" si="10"/>
        <v>2.7929770400000002</v>
      </c>
      <c r="N53" s="4">
        <v>0</v>
      </c>
    </row>
    <row r="54" spans="1:14" ht="15.75" customHeight="1" x14ac:dyDescent="0.25">
      <c r="A54" s="1">
        <v>182203</v>
      </c>
      <c r="B54" s="11" t="s">
        <v>429</v>
      </c>
      <c r="C54" s="1">
        <v>60</v>
      </c>
      <c r="D54" s="1" t="s">
        <v>114</v>
      </c>
      <c r="E54" s="1" t="s">
        <v>60</v>
      </c>
      <c r="F54" s="1" t="s">
        <v>434</v>
      </c>
      <c r="G54" s="7">
        <v>6</v>
      </c>
      <c r="H54" s="1" t="s">
        <v>9</v>
      </c>
      <c r="I54" s="5">
        <v>11783</v>
      </c>
      <c r="J54" s="7">
        <v>3</v>
      </c>
      <c r="L54" s="4">
        <v>4847.8737225852738</v>
      </c>
      <c r="M54" s="8">
        <f t="shared" si="10"/>
        <v>2.4305501080000003</v>
      </c>
      <c r="N54" s="4">
        <v>0</v>
      </c>
    </row>
    <row r="55" spans="1:14" ht="15.75" customHeight="1" x14ac:dyDescent="0.25">
      <c r="A55" s="1">
        <v>182206</v>
      </c>
      <c r="B55" s="11" t="s">
        <v>430</v>
      </c>
      <c r="C55" s="1">
        <v>61</v>
      </c>
      <c r="D55" s="1" t="s">
        <v>113</v>
      </c>
      <c r="E55" s="1" t="s">
        <v>60</v>
      </c>
      <c r="F55" s="1" t="s">
        <v>434</v>
      </c>
      <c r="G55" s="7">
        <v>6</v>
      </c>
      <c r="H55" s="1" t="s">
        <v>9</v>
      </c>
      <c r="I55" s="5">
        <v>17059</v>
      </c>
      <c r="J55" s="7">
        <v>3</v>
      </c>
      <c r="L55" s="4">
        <v>4847.8737225852738</v>
      </c>
      <c r="M55" s="8">
        <f t="shared" si="10"/>
        <v>3.5188622840000003</v>
      </c>
      <c r="N55" s="4">
        <v>0</v>
      </c>
    </row>
    <row r="56" spans="1:14" ht="15.75" customHeight="1" x14ac:dyDescent="0.25">
      <c r="A56" s="1">
        <v>182209</v>
      </c>
      <c r="B56" s="11" t="s">
        <v>431</v>
      </c>
      <c r="C56" s="1">
        <v>62</v>
      </c>
      <c r="D56" s="1" t="s">
        <v>116</v>
      </c>
      <c r="E56" s="1" t="s">
        <v>60</v>
      </c>
      <c r="F56" s="1" t="s">
        <v>434</v>
      </c>
      <c r="G56" s="7">
        <v>6</v>
      </c>
      <c r="H56" s="1" t="s">
        <v>9</v>
      </c>
      <c r="I56" s="5">
        <v>9312</v>
      </c>
      <c r="J56" s="7">
        <v>3</v>
      </c>
      <c r="L56" s="4">
        <v>4847.8737225852738</v>
      </c>
      <c r="M56" s="8">
        <f t="shared" si="10"/>
        <v>1.9208421120000001</v>
      </c>
      <c r="N56" s="4">
        <v>0</v>
      </c>
    </row>
    <row r="57" spans="1:14" ht="15.75" customHeight="1" x14ac:dyDescent="0.25">
      <c r="A57" s="1">
        <v>182332</v>
      </c>
      <c r="B57" s="11" t="s">
        <v>432</v>
      </c>
      <c r="C57" s="1">
        <v>63</v>
      </c>
      <c r="D57" s="1" t="s">
        <v>134</v>
      </c>
      <c r="E57" s="1" t="s">
        <v>135</v>
      </c>
      <c r="F57" s="1" t="s">
        <v>435</v>
      </c>
      <c r="G57" s="1">
        <v>10</v>
      </c>
      <c r="H57" s="1" t="s">
        <v>120</v>
      </c>
      <c r="I57" s="5">
        <v>361272</v>
      </c>
      <c r="J57" s="7">
        <v>3</v>
      </c>
      <c r="L57" s="4">
        <v>3350.3545191035805</v>
      </c>
      <c r="M57" s="8">
        <f>I57/L57</f>
        <v>107.83097667427201</v>
      </c>
      <c r="N57" s="4">
        <v>0</v>
      </c>
    </row>
    <row r="59" spans="1:14" ht="15.75" customHeight="1" x14ac:dyDescent="0.25">
      <c r="G59" s="7">
        <f>SUM(G2:G57)</f>
        <v>300</v>
      </c>
    </row>
  </sheetData>
  <autoFilter ref="A1:I57" xr:uid="{00000000-0009-0000-0000-000000000000}">
    <filterColumn colId="7">
      <customFilters>
        <customFilter operator="notEqual" val=" "/>
      </customFilters>
    </filterColumn>
    <sortState xmlns:xlrd2="http://schemas.microsoft.com/office/spreadsheetml/2017/richdata2" ref="A3:I56">
      <sortCondition ref="D1:D57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24"/>
  <sheetViews>
    <sheetView tabSelected="1" zoomScale="85" zoomScaleNormal="85" workbookViewId="0">
      <pane ySplit="1" topLeftCell="A2" activePane="bottomLeft" state="frozen"/>
      <selection pane="bottomLeft" activeCell="C27" sqref="C27:V27"/>
    </sheetView>
  </sheetViews>
  <sheetFormatPr defaultColWidth="10.69921875" defaultRowHeight="13.8" x14ac:dyDescent="0.25"/>
  <cols>
    <col min="4" max="5" width="21.3984375" hidden="1" customWidth="1"/>
    <col min="6" max="10" width="10.69921875" hidden="1" customWidth="1"/>
    <col min="11" max="11" width="16" hidden="1" customWidth="1"/>
    <col min="12" max="21" width="10.69921875" hidden="1" customWidth="1"/>
    <col min="23" max="56" width="10.69921875" customWidth="1"/>
    <col min="57" max="57" width="14.8984375" customWidth="1"/>
    <col min="58" max="58" width="12.19921875" customWidth="1"/>
    <col min="59" max="59" width="14.5" customWidth="1"/>
    <col min="60" max="60" width="13.09765625" customWidth="1"/>
  </cols>
  <sheetData>
    <row r="1" spans="1:71" x14ac:dyDescent="0.25">
      <c r="B1" t="s">
        <v>136</v>
      </c>
      <c r="C1" s="12" t="s">
        <v>137</v>
      </c>
      <c r="D1" t="s">
        <v>138</v>
      </c>
      <c r="E1" t="s">
        <v>344</v>
      </c>
      <c r="F1" t="s">
        <v>139</v>
      </c>
      <c r="G1" t="s">
        <v>348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346</v>
      </c>
      <c r="V1" t="s">
        <v>347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188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</row>
    <row r="2" spans="1:71" x14ac:dyDescent="0.25">
      <c r="A2">
        <v>1</v>
      </c>
      <c r="B2">
        <v>182049</v>
      </c>
      <c r="C2" s="13" t="s">
        <v>202</v>
      </c>
      <c r="D2" t="s">
        <v>203</v>
      </c>
      <c r="E2">
        <v>3</v>
      </c>
      <c r="F2">
        <v>5.5E-2</v>
      </c>
      <c r="G2" t="b">
        <v>1</v>
      </c>
      <c r="H2">
        <v>1</v>
      </c>
      <c r="I2">
        <v>1</v>
      </c>
      <c r="J2">
        <v>0</v>
      </c>
      <c r="K2">
        <v>0.124</v>
      </c>
      <c r="L2">
        <v>7.1999999999999995E-2</v>
      </c>
      <c r="M2">
        <v>0</v>
      </c>
      <c r="N2">
        <v>0</v>
      </c>
      <c r="O2">
        <v>0</v>
      </c>
      <c r="P2">
        <v>0.496</v>
      </c>
      <c r="Q2">
        <v>0.28799999999999998</v>
      </c>
      <c r="R2">
        <v>0</v>
      </c>
      <c r="S2">
        <v>0</v>
      </c>
      <c r="T2" t="s">
        <v>437</v>
      </c>
      <c r="U2">
        <v>400</v>
      </c>
      <c r="V2">
        <v>250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150</v>
      </c>
      <c r="AD2" t="s">
        <v>204</v>
      </c>
      <c r="AE2">
        <v>20</v>
      </c>
      <c r="AF2">
        <v>160</v>
      </c>
      <c r="AG2">
        <v>40</v>
      </c>
      <c r="AH2">
        <v>80</v>
      </c>
      <c r="AI2" t="s">
        <v>205</v>
      </c>
      <c r="AJ2" t="s">
        <v>201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100</v>
      </c>
      <c r="AU2">
        <v>100</v>
      </c>
      <c r="AV2">
        <v>1</v>
      </c>
      <c r="AY2">
        <v>0</v>
      </c>
      <c r="AZ2">
        <v>0</v>
      </c>
      <c r="BB2">
        <v>0</v>
      </c>
      <c r="BC2">
        <v>0</v>
      </c>
      <c r="BE2" t="s">
        <v>5</v>
      </c>
      <c r="BF2">
        <v>1</v>
      </c>
      <c r="BG2" t="s">
        <v>58</v>
      </c>
      <c r="BH2">
        <v>1</v>
      </c>
      <c r="BI2">
        <v>0.4</v>
      </c>
      <c r="BJ2">
        <v>0</v>
      </c>
      <c r="BK2" t="s">
        <v>206</v>
      </c>
      <c r="BL2" t="s">
        <v>207</v>
      </c>
      <c r="BM2">
        <v>1</v>
      </c>
      <c r="BO2">
        <v>0</v>
      </c>
      <c r="BP2">
        <v>0</v>
      </c>
      <c r="BQ2">
        <v>0</v>
      </c>
      <c r="BR2">
        <v>1900</v>
      </c>
    </row>
    <row r="3" spans="1:71" x14ac:dyDescent="0.25">
      <c r="A3">
        <v>2</v>
      </c>
      <c r="B3">
        <v>182054</v>
      </c>
      <c r="C3" s="13" t="s">
        <v>208</v>
      </c>
      <c r="D3" t="s">
        <v>203</v>
      </c>
      <c r="E3">
        <v>3</v>
      </c>
      <c r="F3">
        <v>0.03</v>
      </c>
      <c r="G3" t="b">
        <v>1</v>
      </c>
      <c r="H3">
        <v>1</v>
      </c>
      <c r="I3">
        <v>1</v>
      </c>
      <c r="J3">
        <v>0</v>
      </c>
      <c r="K3">
        <v>0.124</v>
      </c>
      <c r="L3">
        <v>7.1999999999999995E-2</v>
      </c>
      <c r="M3">
        <v>0</v>
      </c>
      <c r="N3">
        <v>0</v>
      </c>
      <c r="O3">
        <v>0</v>
      </c>
      <c r="P3">
        <v>0.496</v>
      </c>
      <c r="Q3">
        <v>0.28799999999999998</v>
      </c>
      <c r="R3">
        <v>0</v>
      </c>
      <c r="S3">
        <v>0</v>
      </c>
      <c r="T3" t="s">
        <v>437</v>
      </c>
      <c r="U3">
        <v>400</v>
      </c>
      <c r="V3">
        <v>250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150</v>
      </c>
      <c r="AD3" t="s">
        <v>204</v>
      </c>
      <c r="AE3">
        <v>20</v>
      </c>
      <c r="AF3">
        <v>160</v>
      </c>
      <c r="AG3">
        <v>40</v>
      </c>
      <c r="AH3">
        <v>80</v>
      </c>
      <c r="AI3" t="s">
        <v>205</v>
      </c>
      <c r="AJ3" t="s">
        <v>201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100</v>
      </c>
      <c r="AU3">
        <v>100</v>
      </c>
      <c r="AV3">
        <v>1</v>
      </c>
      <c r="AY3">
        <v>0</v>
      </c>
      <c r="AZ3">
        <v>0</v>
      </c>
      <c r="BB3">
        <v>0</v>
      </c>
      <c r="BC3">
        <v>0</v>
      </c>
      <c r="BE3" t="s">
        <v>58</v>
      </c>
      <c r="BF3">
        <v>1</v>
      </c>
      <c r="BG3" t="s">
        <v>57</v>
      </c>
      <c r="BH3">
        <v>1</v>
      </c>
      <c r="BI3">
        <v>0.4</v>
      </c>
      <c r="BJ3">
        <v>0</v>
      </c>
      <c r="BK3" t="s">
        <v>206</v>
      </c>
      <c r="BL3" t="s">
        <v>207</v>
      </c>
      <c r="BM3">
        <v>1</v>
      </c>
      <c r="BO3">
        <v>0</v>
      </c>
      <c r="BP3">
        <v>0</v>
      </c>
      <c r="BQ3">
        <v>0</v>
      </c>
      <c r="BR3">
        <v>1900</v>
      </c>
    </row>
    <row r="4" spans="1:71" x14ac:dyDescent="0.25">
      <c r="A4">
        <v>3</v>
      </c>
      <c r="B4">
        <v>182059</v>
      </c>
      <c r="C4" s="13" t="s">
        <v>209</v>
      </c>
      <c r="D4" t="s">
        <v>203</v>
      </c>
      <c r="E4">
        <v>3</v>
      </c>
      <c r="F4">
        <v>0.03</v>
      </c>
      <c r="G4" t="b">
        <v>1</v>
      </c>
      <c r="H4">
        <v>1</v>
      </c>
      <c r="I4">
        <v>1</v>
      </c>
      <c r="J4">
        <v>0</v>
      </c>
      <c r="K4">
        <v>0.124</v>
      </c>
      <c r="L4">
        <v>7.1999999999999995E-2</v>
      </c>
      <c r="M4">
        <v>0</v>
      </c>
      <c r="N4">
        <v>0</v>
      </c>
      <c r="O4">
        <v>0</v>
      </c>
      <c r="P4">
        <v>0.496</v>
      </c>
      <c r="Q4">
        <v>0.28799999999999998</v>
      </c>
      <c r="R4">
        <v>0</v>
      </c>
      <c r="S4">
        <v>0</v>
      </c>
      <c r="T4" t="s">
        <v>437</v>
      </c>
      <c r="U4">
        <v>400</v>
      </c>
      <c r="V4">
        <v>250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150</v>
      </c>
      <c r="AD4" t="s">
        <v>204</v>
      </c>
      <c r="AE4">
        <v>20</v>
      </c>
      <c r="AF4">
        <v>160</v>
      </c>
      <c r="AG4">
        <v>40</v>
      </c>
      <c r="AH4">
        <v>80</v>
      </c>
      <c r="AI4" t="s">
        <v>205</v>
      </c>
      <c r="AJ4" t="s">
        <v>201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100</v>
      </c>
      <c r="AU4">
        <v>100</v>
      </c>
      <c r="AV4">
        <v>1</v>
      </c>
      <c r="AY4">
        <v>0</v>
      </c>
      <c r="AZ4">
        <v>0</v>
      </c>
      <c r="BB4">
        <v>0</v>
      </c>
      <c r="BC4">
        <v>0</v>
      </c>
      <c r="BE4" t="s">
        <v>57</v>
      </c>
      <c r="BF4">
        <v>1</v>
      </c>
      <c r="BG4" t="s">
        <v>64</v>
      </c>
      <c r="BH4">
        <v>1</v>
      </c>
      <c r="BI4">
        <v>0.4</v>
      </c>
      <c r="BJ4">
        <v>0</v>
      </c>
      <c r="BK4" t="s">
        <v>206</v>
      </c>
      <c r="BL4" t="s">
        <v>207</v>
      </c>
      <c r="BM4">
        <v>1</v>
      </c>
      <c r="BO4">
        <v>0</v>
      </c>
      <c r="BP4">
        <v>0</v>
      </c>
      <c r="BQ4">
        <v>0</v>
      </c>
      <c r="BR4">
        <v>1900</v>
      </c>
    </row>
    <row r="5" spans="1:71" x14ac:dyDescent="0.25">
      <c r="A5">
        <v>4</v>
      </c>
      <c r="B5">
        <v>182064</v>
      </c>
      <c r="C5" s="13" t="s">
        <v>210</v>
      </c>
      <c r="D5" t="s">
        <v>203</v>
      </c>
      <c r="E5">
        <v>3</v>
      </c>
      <c r="F5">
        <v>0.03</v>
      </c>
      <c r="G5" t="b">
        <v>1</v>
      </c>
      <c r="H5">
        <v>1</v>
      </c>
      <c r="I5">
        <v>1</v>
      </c>
      <c r="J5">
        <v>0</v>
      </c>
      <c r="K5">
        <v>0.124</v>
      </c>
      <c r="L5">
        <v>7.1999999999999995E-2</v>
      </c>
      <c r="M5">
        <v>0</v>
      </c>
      <c r="N5">
        <v>0</v>
      </c>
      <c r="O5">
        <v>0</v>
      </c>
      <c r="P5">
        <v>0.496</v>
      </c>
      <c r="Q5">
        <v>0.28799999999999998</v>
      </c>
      <c r="R5">
        <v>0</v>
      </c>
      <c r="S5">
        <v>0</v>
      </c>
      <c r="T5" t="s">
        <v>437</v>
      </c>
      <c r="U5">
        <v>400</v>
      </c>
      <c r="V5">
        <v>250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150</v>
      </c>
      <c r="AD5" t="s">
        <v>204</v>
      </c>
      <c r="AE5">
        <v>20</v>
      </c>
      <c r="AF5">
        <v>160</v>
      </c>
      <c r="AG5">
        <v>40</v>
      </c>
      <c r="AH5">
        <v>80</v>
      </c>
      <c r="AI5" t="s">
        <v>205</v>
      </c>
      <c r="AJ5" t="s">
        <v>201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100</v>
      </c>
      <c r="AU5">
        <v>100</v>
      </c>
      <c r="AV5">
        <v>1</v>
      </c>
      <c r="AY5">
        <v>0</v>
      </c>
      <c r="AZ5">
        <v>0</v>
      </c>
      <c r="BB5">
        <v>0</v>
      </c>
      <c r="BC5">
        <v>0</v>
      </c>
      <c r="BE5" t="s">
        <v>64</v>
      </c>
      <c r="BF5">
        <v>1</v>
      </c>
      <c r="BG5" t="s">
        <v>63</v>
      </c>
      <c r="BH5">
        <v>1</v>
      </c>
      <c r="BI5">
        <v>0.4</v>
      </c>
      <c r="BJ5">
        <v>0</v>
      </c>
      <c r="BK5" t="s">
        <v>206</v>
      </c>
      <c r="BL5" t="s">
        <v>207</v>
      </c>
      <c r="BM5">
        <v>1</v>
      </c>
      <c r="BO5">
        <v>0</v>
      </c>
      <c r="BP5">
        <v>0</v>
      </c>
      <c r="BQ5">
        <v>0</v>
      </c>
      <c r="BR5">
        <v>1900</v>
      </c>
    </row>
    <row r="6" spans="1:71" x14ac:dyDescent="0.25">
      <c r="A6">
        <v>5</v>
      </c>
      <c r="B6">
        <v>182069</v>
      </c>
      <c r="C6" s="13" t="s">
        <v>211</v>
      </c>
      <c r="D6" t="s">
        <v>203</v>
      </c>
      <c r="E6">
        <v>3</v>
      </c>
      <c r="F6">
        <v>3.5000000000000003E-2</v>
      </c>
      <c r="G6" t="b">
        <v>1</v>
      </c>
      <c r="H6">
        <v>1</v>
      </c>
      <c r="I6">
        <v>1</v>
      </c>
      <c r="J6">
        <v>0</v>
      </c>
      <c r="K6">
        <v>0.124</v>
      </c>
      <c r="L6">
        <v>7.1999999999999995E-2</v>
      </c>
      <c r="M6">
        <v>0</v>
      </c>
      <c r="N6">
        <v>0</v>
      </c>
      <c r="O6">
        <v>0</v>
      </c>
      <c r="P6">
        <v>0.496</v>
      </c>
      <c r="Q6">
        <v>0.28799999999999998</v>
      </c>
      <c r="R6">
        <v>0</v>
      </c>
      <c r="S6">
        <v>0</v>
      </c>
      <c r="T6" t="s">
        <v>437</v>
      </c>
      <c r="U6">
        <v>400</v>
      </c>
      <c r="V6">
        <v>250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150</v>
      </c>
      <c r="AD6" t="s">
        <v>204</v>
      </c>
      <c r="AE6">
        <v>20</v>
      </c>
      <c r="AF6">
        <v>160</v>
      </c>
      <c r="AG6">
        <v>40</v>
      </c>
      <c r="AH6">
        <v>80</v>
      </c>
      <c r="AI6" t="s">
        <v>205</v>
      </c>
      <c r="AJ6" t="s">
        <v>201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100</v>
      </c>
      <c r="AU6">
        <v>100</v>
      </c>
      <c r="AV6">
        <v>1</v>
      </c>
      <c r="AY6">
        <v>0</v>
      </c>
      <c r="AZ6">
        <v>0</v>
      </c>
      <c r="BB6">
        <v>0</v>
      </c>
      <c r="BC6">
        <v>0</v>
      </c>
      <c r="BE6" t="s">
        <v>63</v>
      </c>
      <c r="BF6">
        <v>1</v>
      </c>
      <c r="BG6" t="s">
        <v>62</v>
      </c>
      <c r="BH6">
        <v>1</v>
      </c>
      <c r="BI6">
        <v>0.4</v>
      </c>
      <c r="BJ6">
        <v>0</v>
      </c>
      <c r="BK6" t="s">
        <v>206</v>
      </c>
      <c r="BL6" t="s">
        <v>207</v>
      </c>
      <c r="BM6">
        <v>1</v>
      </c>
      <c r="BO6">
        <v>0</v>
      </c>
      <c r="BP6">
        <v>0</v>
      </c>
      <c r="BQ6">
        <v>0</v>
      </c>
      <c r="BR6">
        <v>1900</v>
      </c>
    </row>
    <row r="7" spans="1:71" x14ac:dyDescent="0.25">
      <c r="A7">
        <v>6</v>
      </c>
      <c r="B7">
        <v>182074</v>
      </c>
      <c r="C7" s="13" t="s">
        <v>212</v>
      </c>
      <c r="D7" t="s">
        <v>203</v>
      </c>
      <c r="E7">
        <v>3</v>
      </c>
      <c r="F7">
        <v>0.01</v>
      </c>
      <c r="G7" t="b">
        <v>1</v>
      </c>
      <c r="H7">
        <v>1</v>
      </c>
      <c r="I7">
        <v>1</v>
      </c>
      <c r="J7">
        <v>0</v>
      </c>
      <c r="K7">
        <v>0.124</v>
      </c>
      <c r="L7">
        <v>7.1999999999999995E-2</v>
      </c>
      <c r="M7">
        <v>0</v>
      </c>
      <c r="N7">
        <v>0</v>
      </c>
      <c r="O7">
        <v>0</v>
      </c>
      <c r="P7">
        <v>0.496</v>
      </c>
      <c r="Q7">
        <v>0.28799999999999998</v>
      </c>
      <c r="R7">
        <v>0</v>
      </c>
      <c r="S7">
        <v>0</v>
      </c>
      <c r="T7" t="s">
        <v>437</v>
      </c>
      <c r="U7">
        <v>400</v>
      </c>
      <c r="V7">
        <v>250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150</v>
      </c>
      <c r="AD7" t="s">
        <v>204</v>
      </c>
      <c r="AE7">
        <v>20</v>
      </c>
      <c r="AF7">
        <v>160</v>
      </c>
      <c r="AG7">
        <v>40</v>
      </c>
      <c r="AH7">
        <v>80</v>
      </c>
      <c r="AI7" t="s">
        <v>205</v>
      </c>
      <c r="AJ7" t="s">
        <v>201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100</v>
      </c>
      <c r="AU7">
        <v>100</v>
      </c>
      <c r="AV7">
        <v>1</v>
      </c>
      <c r="AY7">
        <v>0</v>
      </c>
      <c r="AZ7">
        <v>0</v>
      </c>
      <c r="BB7">
        <v>0</v>
      </c>
      <c r="BC7">
        <v>0</v>
      </c>
      <c r="BE7" t="s">
        <v>62</v>
      </c>
      <c r="BF7">
        <v>1</v>
      </c>
      <c r="BG7" t="s">
        <v>61</v>
      </c>
      <c r="BH7">
        <v>1</v>
      </c>
      <c r="BI7">
        <v>0.4</v>
      </c>
      <c r="BJ7">
        <v>0</v>
      </c>
      <c r="BK7" t="s">
        <v>206</v>
      </c>
      <c r="BL7" t="s">
        <v>207</v>
      </c>
      <c r="BM7">
        <v>1</v>
      </c>
      <c r="BO7">
        <v>0</v>
      </c>
      <c r="BP7">
        <v>0</v>
      </c>
      <c r="BQ7">
        <v>0</v>
      </c>
      <c r="BR7">
        <v>1900</v>
      </c>
    </row>
    <row r="8" spans="1:71" x14ac:dyDescent="0.25">
      <c r="A8">
        <v>7</v>
      </c>
      <c r="B8">
        <v>182079</v>
      </c>
      <c r="C8" s="13" t="s">
        <v>213</v>
      </c>
      <c r="D8" t="s">
        <v>214</v>
      </c>
      <c r="E8">
        <v>3</v>
      </c>
      <c r="F8">
        <v>0.02</v>
      </c>
      <c r="G8" t="b">
        <v>1</v>
      </c>
      <c r="H8">
        <v>1</v>
      </c>
      <c r="I8">
        <v>1</v>
      </c>
      <c r="J8">
        <v>0</v>
      </c>
      <c r="K8">
        <v>0.38700000000000001</v>
      </c>
      <c r="L8">
        <v>7.6999999999999999E-2</v>
      </c>
      <c r="M8">
        <v>0</v>
      </c>
      <c r="N8">
        <v>0</v>
      </c>
      <c r="O8">
        <v>0</v>
      </c>
      <c r="P8">
        <v>1.548</v>
      </c>
      <c r="Q8">
        <v>0.308</v>
      </c>
      <c r="R8">
        <v>0</v>
      </c>
      <c r="S8">
        <v>0</v>
      </c>
      <c r="T8" t="s">
        <v>437</v>
      </c>
      <c r="U8">
        <v>215</v>
      </c>
      <c r="V8">
        <v>100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50</v>
      </c>
      <c r="AD8" t="s">
        <v>204</v>
      </c>
      <c r="AE8">
        <v>20</v>
      </c>
      <c r="AF8">
        <v>160</v>
      </c>
      <c r="AG8">
        <v>40</v>
      </c>
      <c r="AH8">
        <v>80</v>
      </c>
      <c r="AI8" t="s">
        <v>205</v>
      </c>
      <c r="AJ8" t="s">
        <v>201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100</v>
      </c>
      <c r="AU8">
        <v>100</v>
      </c>
      <c r="AV8">
        <v>1</v>
      </c>
      <c r="AY8">
        <v>0</v>
      </c>
      <c r="AZ8">
        <v>0</v>
      </c>
      <c r="BB8">
        <v>0</v>
      </c>
      <c r="BC8">
        <v>0</v>
      </c>
      <c r="BE8" t="s">
        <v>58</v>
      </c>
      <c r="BF8">
        <v>1</v>
      </c>
      <c r="BG8" t="s">
        <v>59</v>
      </c>
      <c r="BH8">
        <v>1</v>
      </c>
      <c r="BI8">
        <v>0.4</v>
      </c>
      <c r="BJ8">
        <v>0</v>
      </c>
      <c r="BK8" t="s">
        <v>206</v>
      </c>
      <c r="BL8" t="s">
        <v>207</v>
      </c>
      <c r="BM8">
        <v>1</v>
      </c>
      <c r="BO8">
        <v>0</v>
      </c>
      <c r="BP8">
        <v>0</v>
      </c>
      <c r="BQ8">
        <v>0</v>
      </c>
      <c r="BR8">
        <v>1900</v>
      </c>
    </row>
    <row r="9" spans="1:71" x14ac:dyDescent="0.25">
      <c r="A9">
        <v>8</v>
      </c>
      <c r="B9">
        <v>182089</v>
      </c>
      <c r="C9" s="13" t="s">
        <v>215</v>
      </c>
      <c r="D9" t="s">
        <v>214</v>
      </c>
      <c r="E9">
        <v>3</v>
      </c>
      <c r="F9">
        <v>0.02</v>
      </c>
      <c r="G9" t="b">
        <v>1</v>
      </c>
      <c r="H9">
        <v>1</v>
      </c>
      <c r="I9">
        <v>1</v>
      </c>
      <c r="J9">
        <v>0</v>
      </c>
      <c r="K9">
        <v>0.38700000000000001</v>
      </c>
      <c r="L9">
        <v>7.6999999999999999E-2</v>
      </c>
      <c r="M9">
        <v>0</v>
      </c>
      <c r="N9">
        <v>0</v>
      </c>
      <c r="O9">
        <v>0</v>
      </c>
      <c r="P9">
        <v>1.548</v>
      </c>
      <c r="Q9">
        <v>0.308</v>
      </c>
      <c r="R9">
        <v>0</v>
      </c>
      <c r="S9">
        <v>0</v>
      </c>
      <c r="T9" t="s">
        <v>437</v>
      </c>
      <c r="U9">
        <v>215</v>
      </c>
      <c r="V9">
        <v>100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50</v>
      </c>
      <c r="AD9" t="s">
        <v>204</v>
      </c>
      <c r="AE9">
        <v>20</v>
      </c>
      <c r="AF9">
        <v>160</v>
      </c>
      <c r="AG9">
        <v>40</v>
      </c>
      <c r="AH9">
        <v>80</v>
      </c>
      <c r="AI9" t="s">
        <v>205</v>
      </c>
      <c r="AJ9" t="s">
        <v>201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100</v>
      </c>
      <c r="AU9">
        <v>100</v>
      </c>
      <c r="AV9">
        <v>1</v>
      </c>
      <c r="AY9">
        <v>0</v>
      </c>
      <c r="AZ9">
        <v>0</v>
      </c>
      <c r="BB9">
        <v>0</v>
      </c>
      <c r="BC9">
        <v>0</v>
      </c>
      <c r="BE9" t="s">
        <v>57</v>
      </c>
      <c r="BF9">
        <v>1</v>
      </c>
      <c r="BG9" t="s">
        <v>100</v>
      </c>
      <c r="BH9">
        <v>1</v>
      </c>
      <c r="BI9">
        <v>0.4</v>
      </c>
      <c r="BJ9">
        <v>0</v>
      </c>
      <c r="BK9" t="s">
        <v>206</v>
      </c>
      <c r="BL9" t="s">
        <v>207</v>
      </c>
      <c r="BM9">
        <v>1</v>
      </c>
      <c r="BO9">
        <v>0</v>
      </c>
      <c r="BP9">
        <v>0</v>
      </c>
      <c r="BQ9">
        <v>0</v>
      </c>
      <c r="BR9">
        <v>1900</v>
      </c>
    </row>
    <row r="10" spans="1:71" x14ac:dyDescent="0.25">
      <c r="A10">
        <v>9</v>
      </c>
      <c r="B10">
        <v>182094</v>
      </c>
      <c r="C10" s="13" t="s">
        <v>216</v>
      </c>
      <c r="D10" t="s">
        <v>214</v>
      </c>
      <c r="E10">
        <v>3</v>
      </c>
      <c r="F10">
        <v>0.02</v>
      </c>
      <c r="G10" t="b">
        <v>1</v>
      </c>
      <c r="H10">
        <v>1</v>
      </c>
      <c r="I10">
        <v>1</v>
      </c>
      <c r="J10">
        <v>0</v>
      </c>
      <c r="K10">
        <v>0.38700000000000001</v>
      </c>
      <c r="L10">
        <v>7.6999999999999999E-2</v>
      </c>
      <c r="M10">
        <v>0</v>
      </c>
      <c r="N10">
        <v>0</v>
      </c>
      <c r="O10">
        <v>0</v>
      </c>
      <c r="P10">
        <v>1.548</v>
      </c>
      <c r="Q10">
        <v>0.308</v>
      </c>
      <c r="R10">
        <v>0</v>
      </c>
      <c r="S10">
        <v>0</v>
      </c>
      <c r="T10" t="s">
        <v>437</v>
      </c>
      <c r="U10">
        <v>215</v>
      </c>
      <c r="V10">
        <v>100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50</v>
      </c>
      <c r="AD10" t="s">
        <v>204</v>
      </c>
      <c r="AE10">
        <v>20</v>
      </c>
      <c r="AF10">
        <v>160</v>
      </c>
      <c r="AG10">
        <v>40</v>
      </c>
      <c r="AH10">
        <v>80</v>
      </c>
      <c r="AI10" t="s">
        <v>205</v>
      </c>
      <c r="AJ10" t="s">
        <v>201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100</v>
      </c>
      <c r="AU10">
        <v>100</v>
      </c>
      <c r="AV10">
        <v>1</v>
      </c>
      <c r="AY10">
        <v>0</v>
      </c>
      <c r="AZ10">
        <v>0</v>
      </c>
      <c r="BB10">
        <v>0</v>
      </c>
      <c r="BC10">
        <v>0</v>
      </c>
      <c r="BE10" t="s">
        <v>64</v>
      </c>
      <c r="BF10">
        <v>1</v>
      </c>
      <c r="BG10" t="s">
        <v>101</v>
      </c>
      <c r="BH10">
        <v>1</v>
      </c>
      <c r="BI10">
        <v>0.4</v>
      </c>
      <c r="BJ10">
        <v>0</v>
      </c>
      <c r="BK10" t="s">
        <v>206</v>
      </c>
      <c r="BL10" t="s">
        <v>207</v>
      </c>
      <c r="BM10">
        <v>1</v>
      </c>
      <c r="BO10">
        <v>0</v>
      </c>
      <c r="BP10">
        <v>0</v>
      </c>
      <c r="BQ10">
        <v>0</v>
      </c>
      <c r="BR10">
        <v>1900</v>
      </c>
    </row>
    <row r="11" spans="1:71" x14ac:dyDescent="0.25">
      <c r="A11">
        <v>10</v>
      </c>
      <c r="B11">
        <v>182111</v>
      </c>
      <c r="C11" s="13" t="s">
        <v>217</v>
      </c>
      <c r="D11" t="s">
        <v>214</v>
      </c>
      <c r="E11">
        <v>3</v>
      </c>
      <c r="F11">
        <v>0.02</v>
      </c>
      <c r="G11" t="b">
        <v>1</v>
      </c>
      <c r="H11">
        <v>1</v>
      </c>
      <c r="I11">
        <v>1</v>
      </c>
      <c r="J11">
        <v>0</v>
      </c>
      <c r="K11">
        <v>0.38700000000000001</v>
      </c>
      <c r="L11">
        <v>7.6999999999999999E-2</v>
      </c>
      <c r="M11">
        <v>0</v>
      </c>
      <c r="N11">
        <v>0</v>
      </c>
      <c r="O11">
        <v>0</v>
      </c>
      <c r="P11">
        <v>1.548</v>
      </c>
      <c r="Q11">
        <v>0.308</v>
      </c>
      <c r="R11">
        <v>0</v>
      </c>
      <c r="S11">
        <v>0</v>
      </c>
      <c r="T11" t="s">
        <v>437</v>
      </c>
      <c r="U11">
        <v>215</v>
      </c>
      <c r="V11">
        <v>215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50</v>
      </c>
      <c r="AD11" t="s">
        <v>204</v>
      </c>
      <c r="AE11">
        <v>20</v>
      </c>
      <c r="AF11">
        <v>160</v>
      </c>
      <c r="AG11">
        <v>40</v>
      </c>
      <c r="AH11">
        <v>80</v>
      </c>
      <c r="AI11" t="s">
        <v>205</v>
      </c>
      <c r="AJ11" t="s">
        <v>201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100</v>
      </c>
      <c r="AU11">
        <v>100</v>
      </c>
      <c r="AV11">
        <v>1</v>
      </c>
      <c r="AY11">
        <v>0</v>
      </c>
      <c r="AZ11">
        <v>0</v>
      </c>
      <c r="BB11">
        <v>0</v>
      </c>
      <c r="BC11">
        <v>0</v>
      </c>
      <c r="BE11" t="s">
        <v>63</v>
      </c>
      <c r="BF11">
        <v>1</v>
      </c>
      <c r="BG11" t="s">
        <v>104</v>
      </c>
      <c r="BH11">
        <v>1</v>
      </c>
      <c r="BI11">
        <v>0.4</v>
      </c>
      <c r="BJ11">
        <v>0</v>
      </c>
      <c r="BK11" t="s">
        <v>206</v>
      </c>
      <c r="BL11" t="s">
        <v>207</v>
      </c>
      <c r="BM11">
        <v>1</v>
      </c>
      <c r="BO11">
        <v>0</v>
      </c>
      <c r="BP11">
        <v>0</v>
      </c>
      <c r="BQ11">
        <v>0</v>
      </c>
      <c r="BR11">
        <v>1900</v>
      </c>
    </row>
    <row r="12" spans="1:71" x14ac:dyDescent="0.25">
      <c r="A12">
        <v>11</v>
      </c>
      <c r="B12">
        <v>182131</v>
      </c>
      <c r="C12" s="13" t="s">
        <v>218</v>
      </c>
      <c r="D12" t="s">
        <v>219</v>
      </c>
      <c r="E12">
        <v>4</v>
      </c>
      <c r="F12">
        <v>5.0000000000000001E-3</v>
      </c>
      <c r="G12" t="b">
        <v>1</v>
      </c>
      <c r="H12">
        <v>1</v>
      </c>
      <c r="I12">
        <v>1</v>
      </c>
      <c r="J12">
        <v>0</v>
      </c>
      <c r="K12">
        <v>1.1519999999999999</v>
      </c>
      <c r="L12">
        <v>9.9000000000000005E-2</v>
      </c>
      <c r="M12">
        <v>0</v>
      </c>
      <c r="N12">
        <v>0</v>
      </c>
      <c r="O12">
        <v>0</v>
      </c>
      <c r="P12">
        <v>4.6079999999999997</v>
      </c>
      <c r="Q12">
        <v>0.39600000000000002</v>
      </c>
      <c r="R12">
        <v>0</v>
      </c>
      <c r="S12">
        <v>0</v>
      </c>
      <c r="T12" t="s">
        <v>437</v>
      </c>
      <c r="U12">
        <v>100</v>
      </c>
      <c r="V12">
        <v>60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16</v>
      </c>
      <c r="AD12" t="s">
        <v>204</v>
      </c>
      <c r="AE12">
        <v>20</v>
      </c>
      <c r="AF12">
        <v>160</v>
      </c>
      <c r="AG12">
        <v>40</v>
      </c>
      <c r="AH12">
        <v>80</v>
      </c>
      <c r="AI12" t="s">
        <v>205</v>
      </c>
      <c r="AJ12" t="s">
        <v>201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100</v>
      </c>
      <c r="AU12">
        <v>100</v>
      </c>
      <c r="AV12">
        <v>1</v>
      </c>
      <c r="AY12">
        <v>0</v>
      </c>
      <c r="AZ12">
        <v>0</v>
      </c>
      <c r="BB12">
        <v>0</v>
      </c>
      <c r="BC12">
        <v>0</v>
      </c>
      <c r="BE12" t="s">
        <v>104</v>
      </c>
      <c r="BF12">
        <v>1</v>
      </c>
      <c r="BG12" t="s">
        <v>102</v>
      </c>
      <c r="BH12">
        <v>1</v>
      </c>
      <c r="BI12">
        <v>0.4</v>
      </c>
      <c r="BJ12">
        <v>0</v>
      </c>
      <c r="BK12" t="s">
        <v>206</v>
      </c>
      <c r="BL12" t="s">
        <v>207</v>
      </c>
      <c r="BM12">
        <v>1</v>
      </c>
      <c r="BO12">
        <v>0</v>
      </c>
      <c r="BP12">
        <v>0</v>
      </c>
      <c r="BQ12">
        <v>0</v>
      </c>
      <c r="BR12">
        <v>1900</v>
      </c>
    </row>
    <row r="13" spans="1:71" x14ac:dyDescent="0.25">
      <c r="A13">
        <v>12</v>
      </c>
      <c r="B13">
        <v>182136</v>
      </c>
      <c r="C13" s="13" t="s">
        <v>220</v>
      </c>
      <c r="D13" t="s">
        <v>219</v>
      </c>
      <c r="E13">
        <v>4</v>
      </c>
      <c r="F13">
        <v>0.02</v>
      </c>
      <c r="G13" t="b">
        <v>1</v>
      </c>
      <c r="H13">
        <v>1</v>
      </c>
      <c r="I13">
        <v>1</v>
      </c>
      <c r="J13">
        <v>0</v>
      </c>
      <c r="K13">
        <v>1.1519999999999999</v>
      </c>
      <c r="L13">
        <v>9.9000000000000005E-2</v>
      </c>
      <c r="M13">
        <v>0</v>
      </c>
      <c r="N13">
        <v>0</v>
      </c>
      <c r="O13">
        <v>0</v>
      </c>
      <c r="P13">
        <v>4.6079999999999997</v>
      </c>
      <c r="Q13">
        <v>0.39600000000000002</v>
      </c>
      <c r="R13">
        <v>0</v>
      </c>
      <c r="S13">
        <v>0</v>
      </c>
      <c r="T13" t="s">
        <v>437</v>
      </c>
      <c r="U13">
        <v>100</v>
      </c>
      <c r="V13">
        <v>60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16</v>
      </c>
      <c r="AD13" t="s">
        <v>204</v>
      </c>
      <c r="AE13">
        <v>20</v>
      </c>
      <c r="AF13">
        <v>160</v>
      </c>
      <c r="AG13">
        <v>40</v>
      </c>
      <c r="AH13">
        <v>80</v>
      </c>
      <c r="AI13" t="s">
        <v>205</v>
      </c>
      <c r="AJ13" t="s">
        <v>201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100</v>
      </c>
      <c r="AU13">
        <v>100</v>
      </c>
      <c r="AV13">
        <v>1</v>
      </c>
      <c r="AY13">
        <v>0</v>
      </c>
      <c r="AZ13">
        <v>0</v>
      </c>
      <c r="BB13">
        <v>0</v>
      </c>
      <c r="BC13">
        <v>0</v>
      </c>
      <c r="BE13" t="s">
        <v>104</v>
      </c>
      <c r="BF13">
        <v>1</v>
      </c>
      <c r="BG13" t="s">
        <v>107</v>
      </c>
      <c r="BH13">
        <v>1</v>
      </c>
      <c r="BI13">
        <v>0.4</v>
      </c>
      <c r="BJ13">
        <v>0</v>
      </c>
      <c r="BK13" t="s">
        <v>206</v>
      </c>
      <c r="BL13" t="s">
        <v>207</v>
      </c>
      <c r="BM13">
        <v>1</v>
      </c>
      <c r="BO13">
        <v>0</v>
      </c>
      <c r="BP13">
        <v>0</v>
      </c>
      <c r="BQ13">
        <v>0</v>
      </c>
      <c r="BR13">
        <v>1900</v>
      </c>
    </row>
    <row r="14" spans="1:71" x14ac:dyDescent="0.25">
      <c r="A14">
        <v>13</v>
      </c>
      <c r="B14">
        <v>182121</v>
      </c>
      <c r="C14" s="13" t="s">
        <v>221</v>
      </c>
      <c r="D14" t="s">
        <v>214</v>
      </c>
      <c r="E14">
        <v>3</v>
      </c>
      <c r="F14">
        <v>0.02</v>
      </c>
      <c r="G14" t="b">
        <v>1</v>
      </c>
      <c r="H14">
        <v>1</v>
      </c>
      <c r="I14">
        <v>1</v>
      </c>
      <c r="J14">
        <v>0</v>
      </c>
      <c r="K14">
        <v>0.38700000000000001</v>
      </c>
      <c r="L14">
        <v>7.6999999999999999E-2</v>
      </c>
      <c r="M14">
        <v>0</v>
      </c>
      <c r="N14">
        <v>0</v>
      </c>
      <c r="O14">
        <v>0</v>
      </c>
      <c r="P14">
        <v>1.548</v>
      </c>
      <c r="Q14">
        <v>0.308</v>
      </c>
      <c r="R14">
        <v>0</v>
      </c>
      <c r="S14">
        <v>0</v>
      </c>
      <c r="T14" t="s">
        <v>437</v>
      </c>
      <c r="U14">
        <v>215</v>
      </c>
      <c r="V14">
        <v>215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50</v>
      </c>
      <c r="AD14" t="s">
        <v>204</v>
      </c>
      <c r="AE14">
        <v>20</v>
      </c>
      <c r="AF14">
        <v>160</v>
      </c>
      <c r="AG14">
        <v>40</v>
      </c>
      <c r="AH14">
        <v>80</v>
      </c>
      <c r="AI14" t="s">
        <v>205</v>
      </c>
      <c r="AJ14" t="s">
        <v>201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100</v>
      </c>
      <c r="AU14">
        <v>100</v>
      </c>
      <c r="AV14">
        <v>1</v>
      </c>
      <c r="AY14">
        <v>0</v>
      </c>
      <c r="AZ14">
        <v>0</v>
      </c>
      <c r="BB14">
        <v>0</v>
      </c>
      <c r="BC14">
        <v>0</v>
      </c>
      <c r="BE14" t="s">
        <v>62</v>
      </c>
      <c r="BF14">
        <v>1</v>
      </c>
      <c r="BG14" t="s">
        <v>105</v>
      </c>
      <c r="BH14">
        <v>1</v>
      </c>
      <c r="BI14">
        <v>0.4</v>
      </c>
      <c r="BJ14">
        <v>0</v>
      </c>
      <c r="BK14" t="s">
        <v>206</v>
      </c>
      <c r="BL14" t="s">
        <v>207</v>
      </c>
      <c r="BM14">
        <v>1</v>
      </c>
      <c r="BO14">
        <v>0</v>
      </c>
      <c r="BP14">
        <v>0</v>
      </c>
      <c r="BQ14">
        <v>0</v>
      </c>
      <c r="BR14">
        <v>1900</v>
      </c>
    </row>
    <row r="15" spans="1:71" x14ac:dyDescent="0.25">
      <c r="A15">
        <v>14</v>
      </c>
      <c r="B15">
        <v>182126</v>
      </c>
      <c r="C15" s="13" t="s">
        <v>222</v>
      </c>
      <c r="D15" t="s">
        <v>219</v>
      </c>
      <c r="E15">
        <v>4</v>
      </c>
      <c r="F15">
        <v>5.0000000000000001E-3</v>
      </c>
      <c r="G15" t="b">
        <v>1</v>
      </c>
      <c r="H15">
        <v>1</v>
      </c>
      <c r="I15">
        <v>1</v>
      </c>
      <c r="J15">
        <v>0</v>
      </c>
      <c r="K15">
        <v>1.1519999999999999</v>
      </c>
      <c r="L15">
        <v>9.9000000000000005E-2</v>
      </c>
      <c r="M15">
        <v>0</v>
      </c>
      <c r="N15">
        <v>0</v>
      </c>
      <c r="O15">
        <v>0</v>
      </c>
      <c r="P15">
        <v>4.6079999999999997</v>
      </c>
      <c r="Q15">
        <v>0.39600000000000002</v>
      </c>
      <c r="R15">
        <v>0</v>
      </c>
      <c r="S15">
        <v>0</v>
      </c>
      <c r="T15" t="s">
        <v>437</v>
      </c>
      <c r="U15">
        <v>100</v>
      </c>
      <c r="V15">
        <v>60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16</v>
      </c>
      <c r="AD15" t="s">
        <v>204</v>
      </c>
      <c r="AE15">
        <v>20</v>
      </c>
      <c r="AF15">
        <v>160</v>
      </c>
      <c r="AG15">
        <v>40</v>
      </c>
      <c r="AH15">
        <v>80</v>
      </c>
      <c r="AI15" t="s">
        <v>205</v>
      </c>
      <c r="AJ15" t="s">
        <v>201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100</v>
      </c>
      <c r="AU15">
        <v>100</v>
      </c>
      <c r="AV15">
        <v>1</v>
      </c>
      <c r="AY15">
        <v>0</v>
      </c>
      <c r="AZ15">
        <v>0</v>
      </c>
      <c r="BB15">
        <v>0</v>
      </c>
      <c r="BC15">
        <v>0</v>
      </c>
      <c r="BE15" t="s">
        <v>105</v>
      </c>
      <c r="BF15">
        <v>1</v>
      </c>
      <c r="BG15" t="s">
        <v>103</v>
      </c>
      <c r="BH15">
        <v>1</v>
      </c>
      <c r="BI15">
        <v>0.4</v>
      </c>
      <c r="BJ15">
        <v>0</v>
      </c>
      <c r="BK15" t="s">
        <v>206</v>
      </c>
      <c r="BL15" t="s">
        <v>207</v>
      </c>
      <c r="BM15">
        <v>1</v>
      </c>
      <c r="BO15">
        <v>0</v>
      </c>
      <c r="BP15">
        <v>0</v>
      </c>
      <c r="BQ15">
        <v>0</v>
      </c>
      <c r="BR15">
        <v>1900</v>
      </c>
    </row>
    <row r="16" spans="1:71" x14ac:dyDescent="0.25">
      <c r="A16">
        <v>15</v>
      </c>
      <c r="B16">
        <v>182146</v>
      </c>
      <c r="C16" s="13" t="s">
        <v>223</v>
      </c>
      <c r="D16" t="s">
        <v>219</v>
      </c>
      <c r="E16">
        <v>4</v>
      </c>
      <c r="F16">
        <v>0.02</v>
      </c>
      <c r="G16" t="b">
        <v>1</v>
      </c>
      <c r="H16">
        <v>1</v>
      </c>
      <c r="I16">
        <v>1</v>
      </c>
      <c r="J16">
        <v>0</v>
      </c>
      <c r="K16">
        <v>1.1519999999999999</v>
      </c>
      <c r="L16">
        <v>9.9000000000000005E-2</v>
      </c>
      <c r="M16">
        <v>0</v>
      </c>
      <c r="N16">
        <v>0</v>
      </c>
      <c r="O16">
        <v>0</v>
      </c>
      <c r="P16">
        <v>4.6079999999999997</v>
      </c>
      <c r="Q16">
        <v>0.39600000000000002</v>
      </c>
      <c r="R16">
        <v>0</v>
      </c>
      <c r="S16">
        <v>0</v>
      </c>
      <c r="T16" t="s">
        <v>437</v>
      </c>
      <c r="U16">
        <v>100</v>
      </c>
      <c r="V16">
        <v>60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16</v>
      </c>
      <c r="AD16" t="s">
        <v>204</v>
      </c>
      <c r="AE16">
        <v>20</v>
      </c>
      <c r="AF16">
        <v>160</v>
      </c>
      <c r="AG16">
        <v>40</v>
      </c>
      <c r="AH16">
        <v>80</v>
      </c>
      <c r="AI16" t="s">
        <v>205</v>
      </c>
      <c r="AJ16" t="s">
        <v>201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100</v>
      </c>
      <c r="AU16">
        <v>100</v>
      </c>
      <c r="AV16">
        <v>1</v>
      </c>
      <c r="AY16">
        <v>0</v>
      </c>
      <c r="AZ16">
        <v>0</v>
      </c>
      <c r="BB16">
        <v>0</v>
      </c>
      <c r="BC16">
        <v>0</v>
      </c>
      <c r="BE16" t="s">
        <v>105</v>
      </c>
      <c r="BF16">
        <v>1</v>
      </c>
      <c r="BG16" t="s">
        <v>106</v>
      </c>
      <c r="BH16">
        <v>1</v>
      </c>
      <c r="BI16">
        <v>0.4</v>
      </c>
      <c r="BJ16">
        <v>0</v>
      </c>
      <c r="BK16" t="s">
        <v>206</v>
      </c>
      <c r="BL16" t="s">
        <v>207</v>
      </c>
      <c r="BM16">
        <v>1</v>
      </c>
      <c r="BO16">
        <v>0</v>
      </c>
      <c r="BP16">
        <v>0</v>
      </c>
      <c r="BQ16">
        <v>0</v>
      </c>
      <c r="BR16">
        <v>1900</v>
      </c>
    </row>
    <row r="17" spans="1:70" x14ac:dyDescent="0.25">
      <c r="A17">
        <v>16</v>
      </c>
      <c r="B17">
        <v>181740</v>
      </c>
      <c r="C17" s="13" t="s">
        <v>224</v>
      </c>
      <c r="D17" t="s">
        <v>203</v>
      </c>
      <c r="E17">
        <v>3</v>
      </c>
      <c r="F17">
        <v>0.18</v>
      </c>
      <c r="G17" t="b">
        <v>1</v>
      </c>
      <c r="H17">
        <v>1</v>
      </c>
      <c r="I17">
        <v>1</v>
      </c>
      <c r="J17">
        <v>0</v>
      </c>
      <c r="K17">
        <v>0.124</v>
      </c>
      <c r="L17">
        <v>7.1999999999999995E-2</v>
      </c>
      <c r="M17">
        <v>0</v>
      </c>
      <c r="N17">
        <v>0</v>
      </c>
      <c r="O17">
        <v>0</v>
      </c>
      <c r="P17">
        <v>0.496</v>
      </c>
      <c r="Q17">
        <v>0.28799999999999998</v>
      </c>
      <c r="R17">
        <v>0</v>
      </c>
      <c r="S17">
        <v>0</v>
      </c>
      <c r="T17" t="s">
        <v>437</v>
      </c>
      <c r="U17">
        <v>400</v>
      </c>
      <c r="V17">
        <v>400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150</v>
      </c>
      <c r="AD17" t="s">
        <v>204</v>
      </c>
      <c r="AE17">
        <v>20</v>
      </c>
      <c r="AF17">
        <v>160</v>
      </c>
      <c r="AG17">
        <v>40</v>
      </c>
      <c r="AH17">
        <v>80</v>
      </c>
      <c r="AI17" t="s">
        <v>205</v>
      </c>
      <c r="AJ17" t="s">
        <v>201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100</v>
      </c>
      <c r="AU17">
        <v>100</v>
      </c>
      <c r="AV17">
        <v>1</v>
      </c>
      <c r="AY17">
        <v>0</v>
      </c>
      <c r="AZ17">
        <v>0</v>
      </c>
      <c r="BB17">
        <v>0</v>
      </c>
      <c r="BC17">
        <v>0</v>
      </c>
      <c r="BE17" t="s">
        <v>5</v>
      </c>
      <c r="BF17">
        <v>1</v>
      </c>
      <c r="BG17" t="s">
        <v>71</v>
      </c>
      <c r="BH17">
        <v>1</v>
      </c>
      <c r="BI17">
        <v>0.4</v>
      </c>
      <c r="BJ17">
        <v>0</v>
      </c>
      <c r="BK17" t="s">
        <v>206</v>
      </c>
      <c r="BL17" t="s">
        <v>207</v>
      </c>
      <c r="BM17">
        <v>1</v>
      </c>
      <c r="BO17">
        <v>0</v>
      </c>
      <c r="BP17">
        <v>0</v>
      </c>
      <c r="BQ17">
        <v>0</v>
      </c>
      <c r="BR17">
        <v>1900</v>
      </c>
    </row>
    <row r="18" spans="1:70" x14ac:dyDescent="0.25">
      <c r="A18">
        <v>17</v>
      </c>
      <c r="B18">
        <v>181751</v>
      </c>
      <c r="C18" s="13" t="s">
        <v>225</v>
      </c>
      <c r="D18" t="s">
        <v>226</v>
      </c>
      <c r="E18">
        <v>4</v>
      </c>
      <c r="F18">
        <v>0.114</v>
      </c>
      <c r="G18" t="b">
        <v>1</v>
      </c>
      <c r="H18">
        <v>1</v>
      </c>
      <c r="I18">
        <v>1</v>
      </c>
      <c r="J18">
        <v>0</v>
      </c>
      <c r="K18">
        <v>0.153</v>
      </c>
      <c r="L18">
        <v>8.3000000000000004E-2</v>
      </c>
      <c r="M18">
        <v>0</v>
      </c>
      <c r="N18">
        <v>0</v>
      </c>
      <c r="O18">
        <v>0</v>
      </c>
      <c r="P18">
        <v>0.61199999999999999</v>
      </c>
      <c r="Q18">
        <v>0.33200000000000002</v>
      </c>
      <c r="R18">
        <v>0</v>
      </c>
      <c r="S18">
        <v>0</v>
      </c>
      <c r="T18" t="s">
        <v>437</v>
      </c>
      <c r="U18">
        <v>355</v>
      </c>
      <c r="V18">
        <v>355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150</v>
      </c>
      <c r="AD18" t="s">
        <v>204</v>
      </c>
      <c r="AE18">
        <v>20</v>
      </c>
      <c r="AF18">
        <v>160</v>
      </c>
      <c r="AG18">
        <v>40</v>
      </c>
      <c r="AH18">
        <v>80</v>
      </c>
      <c r="AI18" t="s">
        <v>205</v>
      </c>
      <c r="AJ18" t="s">
        <v>201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100</v>
      </c>
      <c r="AU18">
        <v>100</v>
      </c>
      <c r="AV18">
        <v>1</v>
      </c>
      <c r="AY18">
        <v>0</v>
      </c>
      <c r="AZ18">
        <v>0</v>
      </c>
      <c r="BB18">
        <v>0</v>
      </c>
      <c r="BC18">
        <v>0</v>
      </c>
      <c r="BE18" t="s">
        <v>71</v>
      </c>
      <c r="BF18">
        <v>1</v>
      </c>
      <c r="BG18" t="s">
        <v>69</v>
      </c>
      <c r="BH18">
        <v>1</v>
      </c>
      <c r="BI18">
        <v>0.4</v>
      </c>
      <c r="BJ18">
        <v>0</v>
      </c>
      <c r="BK18" t="s">
        <v>206</v>
      </c>
      <c r="BL18" t="s">
        <v>207</v>
      </c>
      <c r="BM18">
        <v>1</v>
      </c>
      <c r="BO18">
        <v>0</v>
      </c>
      <c r="BP18">
        <v>0</v>
      </c>
      <c r="BQ18">
        <v>0</v>
      </c>
      <c r="BR18">
        <v>1900</v>
      </c>
    </row>
    <row r="19" spans="1:70" x14ac:dyDescent="0.25">
      <c r="A19">
        <v>18</v>
      </c>
      <c r="B19">
        <v>181756</v>
      </c>
      <c r="C19" s="13" t="s">
        <v>227</v>
      </c>
      <c r="D19" t="s">
        <v>203</v>
      </c>
      <c r="E19">
        <v>3</v>
      </c>
      <c r="F19">
        <v>7.0000000000000007E-2</v>
      </c>
      <c r="G19" t="b">
        <v>1</v>
      </c>
      <c r="H19">
        <v>1</v>
      </c>
      <c r="I19">
        <v>1</v>
      </c>
      <c r="J19">
        <v>0</v>
      </c>
      <c r="K19">
        <v>0.124</v>
      </c>
      <c r="L19">
        <v>7.1999999999999995E-2</v>
      </c>
      <c r="M19">
        <v>0</v>
      </c>
      <c r="N19">
        <v>0</v>
      </c>
      <c r="O19">
        <v>0</v>
      </c>
      <c r="P19">
        <v>0.496</v>
      </c>
      <c r="Q19">
        <v>0.28799999999999998</v>
      </c>
      <c r="R19">
        <v>0</v>
      </c>
      <c r="S19">
        <v>0</v>
      </c>
      <c r="T19" t="s">
        <v>437</v>
      </c>
      <c r="U19">
        <v>400</v>
      </c>
      <c r="V19">
        <v>400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150</v>
      </c>
      <c r="AD19" t="s">
        <v>204</v>
      </c>
      <c r="AE19">
        <v>20</v>
      </c>
      <c r="AF19">
        <v>160</v>
      </c>
      <c r="AG19">
        <v>40</v>
      </c>
      <c r="AH19">
        <v>80</v>
      </c>
      <c r="AI19" t="s">
        <v>205</v>
      </c>
      <c r="AJ19" t="s">
        <v>201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100</v>
      </c>
      <c r="AU19">
        <v>100</v>
      </c>
      <c r="AV19">
        <v>1</v>
      </c>
      <c r="AY19">
        <v>0</v>
      </c>
      <c r="AZ19">
        <v>0</v>
      </c>
      <c r="BB19">
        <v>0</v>
      </c>
      <c r="BC19">
        <v>0</v>
      </c>
      <c r="BE19" t="s">
        <v>5</v>
      </c>
      <c r="BF19">
        <v>1</v>
      </c>
      <c r="BG19" t="s">
        <v>70</v>
      </c>
      <c r="BH19">
        <v>1</v>
      </c>
      <c r="BI19">
        <v>0.4</v>
      </c>
      <c r="BJ19">
        <v>0</v>
      </c>
      <c r="BK19" t="s">
        <v>206</v>
      </c>
      <c r="BL19" t="s">
        <v>207</v>
      </c>
      <c r="BM19">
        <v>1</v>
      </c>
      <c r="BO19">
        <v>0</v>
      </c>
      <c r="BP19">
        <v>0</v>
      </c>
      <c r="BQ19">
        <v>0</v>
      </c>
      <c r="BR19">
        <v>1900</v>
      </c>
    </row>
    <row r="20" spans="1:70" x14ac:dyDescent="0.25">
      <c r="A20">
        <v>19</v>
      </c>
      <c r="B20">
        <v>181761</v>
      </c>
      <c r="C20" s="13" t="s">
        <v>228</v>
      </c>
      <c r="D20" t="s">
        <v>226</v>
      </c>
      <c r="E20">
        <v>4</v>
      </c>
      <c r="F20">
        <v>0.224</v>
      </c>
      <c r="G20" t="b">
        <v>1</v>
      </c>
      <c r="H20">
        <v>1</v>
      </c>
      <c r="I20">
        <v>1</v>
      </c>
      <c r="J20">
        <v>0</v>
      </c>
      <c r="K20">
        <v>0.153</v>
      </c>
      <c r="L20">
        <v>8.3000000000000004E-2</v>
      </c>
      <c r="M20">
        <v>0</v>
      </c>
      <c r="N20">
        <v>0</v>
      </c>
      <c r="O20">
        <v>0</v>
      </c>
      <c r="P20">
        <v>0.61199999999999999</v>
      </c>
      <c r="Q20">
        <v>0.33200000000000002</v>
      </c>
      <c r="R20">
        <v>0</v>
      </c>
      <c r="S20">
        <v>0</v>
      </c>
      <c r="T20" t="s">
        <v>437</v>
      </c>
      <c r="U20">
        <v>355</v>
      </c>
      <c r="V20">
        <v>250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150</v>
      </c>
      <c r="AD20" t="s">
        <v>204</v>
      </c>
      <c r="AE20">
        <v>20</v>
      </c>
      <c r="AF20">
        <v>160</v>
      </c>
      <c r="AG20">
        <v>40</v>
      </c>
      <c r="AH20">
        <v>80</v>
      </c>
      <c r="AI20" t="s">
        <v>205</v>
      </c>
      <c r="AJ20" t="s">
        <v>201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100</v>
      </c>
      <c r="AU20">
        <v>100</v>
      </c>
      <c r="AV20">
        <v>1</v>
      </c>
      <c r="AY20">
        <v>0</v>
      </c>
      <c r="AZ20">
        <v>0</v>
      </c>
      <c r="BB20">
        <v>0</v>
      </c>
      <c r="BC20">
        <v>0</v>
      </c>
      <c r="BE20" t="s">
        <v>70</v>
      </c>
      <c r="BF20">
        <v>1</v>
      </c>
      <c r="BG20" t="s">
        <v>69</v>
      </c>
      <c r="BH20">
        <v>1</v>
      </c>
      <c r="BI20">
        <v>0.4</v>
      </c>
      <c r="BJ20">
        <v>0</v>
      </c>
      <c r="BK20" t="s">
        <v>206</v>
      </c>
      <c r="BL20" t="s">
        <v>207</v>
      </c>
      <c r="BM20">
        <v>1</v>
      </c>
      <c r="BO20">
        <v>0</v>
      </c>
      <c r="BP20">
        <v>0</v>
      </c>
      <c r="BQ20">
        <v>0</v>
      </c>
      <c r="BR20">
        <v>1900</v>
      </c>
    </row>
    <row r="21" spans="1:70" x14ac:dyDescent="0.25">
      <c r="A21">
        <v>20</v>
      </c>
      <c r="B21">
        <v>182270</v>
      </c>
      <c r="C21" s="13" t="s">
        <v>229</v>
      </c>
      <c r="D21" t="s">
        <v>214</v>
      </c>
      <c r="E21">
        <v>3</v>
      </c>
      <c r="F21">
        <v>0.13200000000000001</v>
      </c>
      <c r="G21" t="b">
        <v>1</v>
      </c>
      <c r="H21">
        <v>1</v>
      </c>
      <c r="I21">
        <v>1</v>
      </c>
      <c r="J21">
        <v>0</v>
      </c>
      <c r="K21">
        <v>0.38700000000000001</v>
      </c>
      <c r="L21">
        <v>7.6999999999999999E-2</v>
      </c>
      <c r="M21">
        <v>0</v>
      </c>
      <c r="N21">
        <v>0</v>
      </c>
      <c r="O21">
        <v>0</v>
      </c>
      <c r="P21">
        <v>1.548</v>
      </c>
      <c r="Q21">
        <v>0.308</v>
      </c>
      <c r="R21">
        <v>0</v>
      </c>
      <c r="S21">
        <v>0</v>
      </c>
      <c r="T21" t="s">
        <v>437</v>
      </c>
      <c r="U21">
        <v>215</v>
      </c>
      <c r="V21">
        <v>100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50</v>
      </c>
      <c r="AD21" t="s">
        <v>204</v>
      </c>
      <c r="AE21">
        <v>20</v>
      </c>
      <c r="AF21">
        <v>160</v>
      </c>
      <c r="AG21">
        <v>40</v>
      </c>
      <c r="AH21">
        <v>80</v>
      </c>
      <c r="AI21" t="s">
        <v>205</v>
      </c>
      <c r="AJ21" t="s">
        <v>201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100</v>
      </c>
      <c r="AU21">
        <v>100</v>
      </c>
      <c r="AV21">
        <v>1</v>
      </c>
      <c r="AY21">
        <v>0</v>
      </c>
      <c r="AZ21">
        <v>0</v>
      </c>
      <c r="BB21">
        <v>0</v>
      </c>
      <c r="BC21">
        <v>0</v>
      </c>
      <c r="BE21" t="s">
        <v>69</v>
      </c>
      <c r="BF21">
        <v>1</v>
      </c>
      <c r="BG21" t="s">
        <v>118</v>
      </c>
      <c r="BH21">
        <v>1</v>
      </c>
      <c r="BI21">
        <v>0.4</v>
      </c>
      <c r="BJ21">
        <v>0</v>
      </c>
      <c r="BK21" t="s">
        <v>206</v>
      </c>
      <c r="BL21" t="s">
        <v>207</v>
      </c>
      <c r="BM21">
        <v>1</v>
      </c>
      <c r="BO21">
        <v>0</v>
      </c>
      <c r="BP21">
        <v>0</v>
      </c>
      <c r="BQ21">
        <v>0</v>
      </c>
      <c r="BR21">
        <v>1900</v>
      </c>
    </row>
    <row r="22" spans="1:70" x14ac:dyDescent="0.25">
      <c r="A22">
        <v>21</v>
      </c>
      <c r="B22">
        <v>182275</v>
      </c>
      <c r="C22" s="13" t="s">
        <v>230</v>
      </c>
      <c r="D22" t="s">
        <v>231</v>
      </c>
      <c r="E22">
        <v>3</v>
      </c>
      <c r="F22">
        <v>0.02</v>
      </c>
      <c r="G22" t="b">
        <v>1</v>
      </c>
      <c r="H22">
        <v>1</v>
      </c>
      <c r="I22">
        <v>1</v>
      </c>
      <c r="J22">
        <v>0</v>
      </c>
      <c r="K22">
        <v>0.193</v>
      </c>
      <c r="L22">
        <v>7.3999999999999996E-2</v>
      </c>
      <c r="M22">
        <v>0</v>
      </c>
      <c r="N22">
        <v>0</v>
      </c>
      <c r="O22">
        <v>0</v>
      </c>
      <c r="P22">
        <v>0.77200000000000002</v>
      </c>
      <c r="Q22">
        <v>0.29599999999999999</v>
      </c>
      <c r="R22">
        <v>0</v>
      </c>
      <c r="S22">
        <v>0</v>
      </c>
      <c r="T22" t="s">
        <v>437</v>
      </c>
      <c r="U22">
        <v>316</v>
      </c>
      <c r="V22">
        <v>160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95</v>
      </c>
      <c r="AD22" t="s">
        <v>204</v>
      </c>
      <c r="AE22">
        <v>20</v>
      </c>
      <c r="AF22">
        <v>160</v>
      </c>
      <c r="AG22">
        <v>40</v>
      </c>
      <c r="AH22">
        <v>80</v>
      </c>
      <c r="AI22" t="s">
        <v>205</v>
      </c>
      <c r="AJ22" t="s">
        <v>201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100</v>
      </c>
      <c r="AU22">
        <v>100</v>
      </c>
      <c r="AV22">
        <v>1</v>
      </c>
      <c r="AY22">
        <v>0</v>
      </c>
      <c r="AZ22">
        <v>0</v>
      </c>
      <c r="BB22">
        <v>0</v>
      </c>
      <c r="BC22">
        <v>0</v>
      </c>
      <c r="BE22" t="s">
        <v>69</v>
      </c>
      <c r="BF22">
        <v>1</v>
      </c>
      <c r="BG22" t="s">
        <v>117</v>
      </c>
      <c r="BH22">
        <v>1</v>
      </c>
      <c r="BI22">
        <v>0.4</v>
      </c>
      <c r="BJ22">
        <v>0</v>
      </c>
      <c r="BK22" t="s">
        <v>206</v>
      </c>
      <c r="BL22" t="s">
        <v>207</v>
      </c>
      <c r="BM22">
        <v>1</v>
      </c>
      <c r="BO22">
        <v>0</v>
      </c>
      <c r="BP22">
        <v>0</v>
      </c>
      <c r="BQ22">
        <v>0</v>
      </c>
      <c r="BR22">
        <v>1900</v>
      </c>
    </row>
    <row r="23" spans="1:70" x14ac:dyDescent="0.25">
      <c r="A23">
        <v>22</v>
      </c>
      <c r="B23">
        <v>182280</v>
      </c>
      <c r="C23" s="13" t="s">
        <v>232</v>
      </c>
      <c r="D23" t="s">
        <v>233</v>
      </c>
      <c r="E23">
        <v>4</v>
      </c>
      <c r="F23">
        <v>0.17499999999999999</v>
      </c>
      <c r="G23" t="b">
        <v>1</v>
      </c>
      <c r="H23">
        <v>1</v>
      </c>
      <c r="I23">
        <v>1</v>
      </c>
      <c r="J23">
        <v>0</v>
      </c>
      <c r="K23">
        <v>0.19400000000000001</v>
      </c>
      <c r="L23">
        <v>8.5999999999999993E-2</v>
      </c>
      <c r="M23">
        <v>0</v>
      </c>
      <c r="N23">
        <v>0</v>
      </c>
      <c r="O23">
        <v>0</v>
      </c>
      <c r="P23">
        <v>0.77600000000000002</v>
      </c>
      <c r="Q23">
        <v>0.34399999999999997</v>
      </c>
      <c r="R23">
        <v>0</v>
      </c>
      <c r="S23">
        <v>0</v>
      </c>
      <c r="T23" t="s">
        <v>437</v>
      </c>
      <c r="U23">
        <v>275</v>
      </c>
      <c r="V23">
        <v>160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95</v>
      </c>
      <c r="AD23" t="s">
        <v>204</v>
      </c>
      <c r="AE23">
        <v>20</v>
      </c>
      <c r="AF23">
        <v>160</v>
      </c>
      <c r="AG23">
        <v>40</v>
      </c>
      <c r="AH23">
        <v>80</v>
      </c>
      <c r="AI23" t="s">
        <v>205</v>
      </c>
      <c r="AJ23" t="s">
        <v>201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100</v>
      </c>
      <c r="AU23">
        <v>100</v>
      </c>
      <c r="AV23">
        <v>1</v>
      </c>
      <c r="AY23">
        <v>0</v>
      </c>
      <c r="AZ23">
        <v>0</v>
      </c>
      <c r="BB23">
        <v>0</v>
      </c>
      <c r="BC23">
        <v>0</v>
      </c>
      <c r="BE23" t="s">
        <v>117</v>
      </c>
      <c r="BF23">
        <v>1</v>
      </c>
      <c r="BG23" t="s">
        <v>125</v>
      </c>
      <c r="BH23">
        <v>1</v>
      </c>
      <c r="BI23">
        <v>0.4</v>
      </c>
      <c r="BJ23">
        <v>0</v>
      </c>
      <c r="BK23" t="s">
        <v>206</v>
      </c>
      <c r="BL23" t="s">
        <v>207</v>
      </c>
      <c r="BM23">
        <v>1</v>
      </c>
      <c r="BO23">
        <v>0</v>
      </c>
      <c r="BP23">
        <v>0</v>
      </c>
      <c r="BQ23">
        <v>0</v>
      </c>
      <c r="BR23">
        <v>1900</v>
      </c>
    </row>
    <row r="24" spans="1:70" x14ac:dyDescent="0.25">
      <c r="A24">
        <v>23</v>
      </c>
      <c r="B24">
        <v>182285</v>
      </c>
      <c r="C24" s="13" t="s">
        <v>234</v>
      </c>
      <c r="D24" t="s">
        <v>233</v>
      </c>
      <c r="E24">
        <v>4</v>
      </c>
      <c r="F24">
        <v>0.108</v>
      </c>
      <c r="G24" t="b">
        <v>1</v>
      </c>
      <c r="H24">
        <v>1</v>
      </c>
      <c r="I24">
        <v>1</v>
      </c>
      <c r="J24">
        <v>0</v>
      </c>
      <c r="K24">
        <v>0.19400000000000001</v>
      </c>
      <c r="L24">
        <v>8.5999999999999993E-2</v>
      </c>
      <c r="M24">
        <v>0</v>
      </c>
      <c r="N24">
        <v>0</v>
      </c>
      <c r="O24">
        <v>0</v>
      </c>
      <c r="P24">
        <v>0.77600000000000002</v>
      </c>
      <c r="Q24">
        <v>0.34399999999999997</v>
      </c>
      <c r="R24">
        <v>0</v>
      </c>
      <c r="S24">
        <v>0</v>
      </c>
      <c r="T24" t="s">
        <v>437</v>
      </c>
      <c r="U24">
        <v>275</v>
      </c>
      <c r="V24">
        <v>160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95</v>
      </c>
      <c r="AD24" t="s">
        <v>204</v>
      </c>
      <c r="AE24">
        <v>20</v>
      </c>
      <c r="AF24">
        <v>160</v>
      </c>
      <c r="AG24">
        <v>40</v>
      </c>
      <c r="AH24">
        <v>80</v>
      </c>
      <c r="AI24" t="s">
        <v>205</v>
      </c>
      <c r="AJ24" t="s">
        <v>201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100</v>
      </c>
      <c r="AU24">
        <v>100</v>
      </c>
      <c r="AV24">
        <v>1</v>
      </c>
      <c r="AY24">
        <v>0</v>
      </c>
      <c r="AZ24">
        <v>0</v>
      </c>
      <c r="BB24">
        <v>0</v>
      </c>
      <c r="BC24">
        <v>0</v>
      </c>
      <c r="BE24" t="s">
        <v>125</v>
      </c>
      <c r="BF24">
        <v>1</v>
      </c>
      <c r="BG24" t="s">
        <v>124</v>
      </c>
      <c r="BH24">
        <v>1</v>
      </c>
      <c r="BI24">
        <v>0.4</v>
      </c>
      <c r="BJ24">
        <v>0</v>
      </c>
      <c r="BK24" t="s">
        <v>206</v>
      </c>
      <c r="BL24" t="s">
        <v>207</v>
      </c>
      <c r="BM24">
        <v>1</v>
      </c>
      <c r="BO24">
        <v>0</v>
      </c>
      <c r="BP24">
        <v>0</v>
      </c>
      <c r="BQ24">
        <v>0</v>
      </c>
      <c r="BR24">
        <v>1900</v>
      </c>
    </row>
    <row r="25" spans="1:70" x14ac:dyDescent="0.25">
      <c r="A25">
        <v>24</v>
      </c>
      <c r="B25">
        <v>182290</v>
      </c>
      <c r="C25" s="13" t="s">
        <v>235</v>
      </c>
      <c r="D25" t="s">
        <v>233</v>
      </c>
      <c r="E25">
        <v>4</v>
      </c>
      <c r="F25">
        <v>6.5000000000000002E-2</v>
      </c>
      <c r="G25" t="b">
        <v>1</v>
      </c>
      <c r="H25">
        <v>1</v>
      </c>
      <c r="I25">
        <v>1</v>
      </c>
      <c r="J25">
        <v>0</v>
      </c>
      <c r="K25">
        <v>0.19400000000000001</v>
      </c>
      <c r="L25">
        <v>8.5999999999999993E-2</v>
      </c>
      <c r="M25">
        <v>0</v>
      </c>
      <c r="N25">
        <v>0</v>
      </c>
      <c r="O25">
        <v>0</v>
      </c>
      <c r="P25">
        <v>0.77600000000000002</v>
      </c>
      <c r="Q25">
        <v>0.34399999999999997</v>
      </c>
      <c r="R25">
        <v>0</v>
      </c>
      <c r="S25">
        <v>0</v>
      </c>
      <c r="T25" t="s">
        <v>437</v>
      </c>
      <c r="U25">
        <v>275</v>
      </c>
      <c r="V25">
        <v>160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95</v>
      </c>
      <c r="AD25" t="s">
        <v>204</v>
      </c>
      <c r="AE25">
        <v>20</v>
      </c>
      <c r="AF25">
        <v>160</v>
      </c>
      <c r="AG25">
        <v>40</v>
      </c>
      <c r="AH25">
        <v>80</v>
      </c>
      <c r="AI25" t="s">
        <v>205</v>
      </c>
      <c r="AJ25" t="s">
        <v>201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100</v>
      </c>
      <c r="AU25">
        <v>100</v>
      </c>
      <c r="AV25">
        <v>1</v>
      </c>
      <c r="AY25">
        <v>0</v>
      </c>
      <c r="AZ25">
        <v>0</v>
      </c>
      <c r="BB25">
        <v>0</v>
      </c>
      <c r="BC25">
        <v>0</v>
      </c>
      <c r="BE25" t="s">
        <v>124</v>
      </c>
      <c r="BF25">
        <v>1</v>
      </c>
      <c r="BG25" t="s">
        <v>123</v>
      </c>
      <c r="BH25">
        <v>1</v>
      </c>
      <c r="BI25">
        <v>0.4</v>
      </c>
      <c r="BJ25">
        <v>0</v>
      </c>
      <c r="BK25" t="s">
        <v>206</v>
      </c>
      <c r="BL25" t="s">
        <v>207</v>
      </c>
      <c r="BM25">
        <v>1</v>
      </c>
      <c r="BO25">
        <v>0</v>
      </c>
      <c r="BP25">
        <v>0</v>
      </c>
      <c r="BQ25">
        <v>0</v>
      </c>
      <c r="BR25">
        <v>1900</v>
      </c>
    </row>
    <row r="26" spans="1:70" x14ac:dyDescent="0.25">
      <c r="A26">
        <v>25</v>
      </c>
      <c r="B26">
        <v>182312</v>
      </c>
      <c r="C26" s="13" t="s">
        <v>236</v>
      </c>
      <c r="D26" t="s">
        <v>237</v>
      </c>
      <c r="E26">
        <v>3</v>
      </c>
      <c r="F26">
        <v>3.6999999999999998E-2</v>
      </c>
      <c r="G26" t="b">
        <v>1</v>
      </c>
      <c r="H26">
        <v>1</v>
      </c>
      <c r="I26">
        <v>1</v>
      </c>
      <c r="J26">
        <v>0</v>
      </c>
      <c r="K26">
        <v>0.72699999999999998</v>
      </c>
      <c r="L26">
        <v>7.9000000000000001E-2</v>
      </c>
      <c r="M26">
        <v>0</v>
      </c>
      <c r="N26">
        <v>0</v>
      </c>
      <c r="O26">
        <v>0</v>
      </c>
      <c r="P26">
        <v>2.9079999999999999</v>
      </c>
      <c r="Q26">
        <v>0.316</v>
      </c>
      <c r="R26">
        <v>0</v>
      </c>
      <c r="S26">
        <v>0</v>
      </c>
      <c r="T26" t="s">
        <v>437</v>
      </c>
      <c r="U26">
        <v>151</v>
      </c>
      <c r="V26">
        <v>63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25</v>
      </c>
      <c r="AD26" t="s">
        <v>204</v>
      </c>
      <c r="AE26">
        <v>20</v>
      </c>
      <c r="AF26">
        <v>160</v>
      </c>
      <c r="AG26">
        <v>40</v>
      </c>
      <c r="AH26">
        <v>80</v>
      </c>
      <c r="AI26" t="s">
        <v>205</v>
      </c>
      <c r="AJ26" t="s">
        <v>201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100</v>
      </c>
      <c r="AU26">
        <v>100</v>
      </c>
      <c r="AV26">
        <v>1</v>
      </c>
      <c r="AY26">
        <v>0</v>
      </c>
      <c r="AZ26">
        <v>0</v>
      </c>
      <c r="BB26">
        <v>0</v>
      </c>
      <c r="BC26">
        <v>0</v>
      </c>
      <c r="BE26" t="s">
        <v>125</v>
      </c>
      <c r="BF26">
        <v>1</v>
      </c>
      <c r="BG26" t="s">
        <v>129</v>
      </c>
      <c r="BH26">
        <v>1</v>
      </c>
      <c r="BI26">
        <v>0.4</v>
      </c>
      <c r="BJ26">
        <v>0</v>
      </c>
      <c r="BK26" t="s">
        <v>206</v>
      </c>
      <c r="BL26" t="s">
        <v>207</v>
      </c>
      <c r="BM26">
        <v>1</v>
      </c>
      <c r="BO26">
        <v>0</v>
      </c>
      <c r="BP26">
        <v>0</v>
      </c>
      <c r="BQ26">
        <v>0</v>
      </c>
      <c r="BR26">
        <v>1900</v>
      </c>
    </row>
    <row r="27" spans="1:70" x14ac:dyDescent="0.25">
      <c r="A27">
        <v>26</v>
      </c>
      <c r="B27">
        <v>182317</v>
      </c>
      <c r="C27" s="13" t="s">
        <v>238</v>
      </c>
      <c r="D27" t="s">
        <v>237</v>
      </c>
      <c r="E27">
        <v>3</v>
      </c>
      <c r="F27">
        <v>0.12</v>
      </c>
      <c r="G27" t="b">
        <v>1</v>
      </c>
      <c r="H27">
        <v>1</v>
      </c>
      <c r="I27">
        <v>1</v>
      </c>
      <c r="J27">
        <v>0</v>
      </c>
      <c r="K27">
        <v>0.72699999999999998</v>
      </c>
      <c r="L27">
        <v>7.9000000000000001E-2</v>
      </c>
      <c r="M27">
        <v>0</v>
      </c>
      <c r="N27">
        <v>0</v>
      </c>
      <c r="O27">
        <v>0</v>
      </c>
      <c r="P27">
        <v>2.9079999999999999</v>
      </c>
      <c r="Q27">
        <v>0.316</v>
      </c>
      <c r="R27">
        <v>0</v>
      </c>
      <c r="S27">
        <v>0</v>
      </c>
      <c r="T27" t="s">
        <v>437</v>
      </c>
      <c r="U27">
        <v>151</v>
      </c>
      <c r="V27">
        <v>100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25</v>
      </c>
      <c r="AD27" t="s">
        <v>204</v>
      </c>
      <c r="AE27">
        <v>20</v>
      </c>
      <c r="AF27">
        <v>160</v>
      </c>
      <c r="AG27">
        <v>40</v>
      </c>
      <c r="AH27">
        <v>80</v>
      </c>
      <c r="AI27" t="s">
        <v>205</v>
      </c>
      <c r="AJ27" t="s">
        <v>201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100</v>
      </c>
      <c r="AU27">
        <v>100</v>
      </c>
      <c r="AV27">
        <v>1</v>
      </c>
      <c r="AY27">
        <v>0</v>
      </c>
      <c r="AZ27">
        <v>0</v>
      </c>
      <c r="BB27">
        <v>0</v>
      </c>
      <c r="BC27">
        <v>0</v>
      </c>
      <c r="BE27" t="s">
        <v>124</v>
      </c>
      <c r="BF27">
        <v>1</v>
      </c>
      <c r="BG27" t="s">
        <v>126</v>
      </c>
      <c r="BH27">
        <v>1</v>
      </c>
      <c r="BI27">
        <v>0.4</v>
      </c>
      <c r="BJ27">
        <v>0</v>
      </c>
      <c r="BK27" t="s">
        <v>206</v>
      </c>
      <c r="BL27" t="s">
        <v>207</v>
      </c>
      <c r="BM27">
        <v>1</v>
      </c>
      <c r="BO27">
        <v>0</v>
      </c>
      <c r="BP27">
        <v>0</v>
      </c>
      <c r="BQ27">
        <v>0</v>
      </c>
      <c r="BR27">
        <v>1900</v>
      </c>
    </row>
    <row r="28" spans="1:70" x14ac:dyDescent="0.25">
      <c r="A28">
        <v>27</v>
      </c>
      <c r="B28">
        <v>182322</v>
      </c>
      <c r="C28" s="13" t="s">
        <v>239</v>
      </c>
      <c r="D28" t="s">
        <v>237</v>
      </c>
      <c r="E28">
        <v>3</v>
      </c>
      <c r="F28">
        <v>1.2E-2</v>
      </c>
      <c r="G28" t="b">
        <v>1</v>
      </c>
      <c r="H28">
        <v>1</v>
      </c>
      <c r="I28">
        <v>1</v>
      </c>
      <c r="J28">
        <v>0</v>
      </c>
      <c r="K28">
        <v>0.72699999999999998</v>
      </c>
      <c r="L28">
        <v>7.9000000000000001E-2</v>
      </c>
      <c r="M28">
        <v>0</v>
      </c>
      <c r="N28">
        <v>0</v>
      </c>
      <c r="O28">
        <v>0</v>
      </c>
      <c r="P28">
        <v>2.9079999999999999</v>
      </c>
      <c r="Q28">
        <v>0.316</v>
      </c>
      <c r="R28">
        <v>0</v>
      </c>
      <c r="S28">
        <v>0</v>
      </c>
      <c r="T28" t="s">
        <v>437</v>
      </c>
      <c r="U28">
        <v>151</v>
      </c>
      <c r="V28">
        <v>25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25</v>
      </c>
      <c r="AD28" t="s">
        <v>204</v>
      </c>
      <c r="AE28">
        <v>20</v>
      </c>
      <c r="AF28">
        <v>160</v>
      </c>
      <c r="AG28">
        <v>40</v>
      </c>
      <c r="AH28">
        <v>80</v>
      </c>
      <c r="AI28" t="s">
        <v>205</v>
      </c>
      <c r="AJ28" t="s">
        <v>201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100</v>
      </c>
      <c r="AU28">
        <v>100</v>
      </c>
      <c r="AV28">
        <v>1</v>
      </c>
      <c r="AY28">
        <v>0</v>
      </c>
      <c r="AZ28">
        <v>0</v>
      </c>
      <c r="BB28">
        <v>0</v>
      </c>
      <c r="BC28">
        <v>0</v>
      </c>
      <c r="BE28" t="s">
        <v>123</v>
      </c>
      <c r="BF28">
        <v>1</v>
      </c>
      <c r="BG28" t="s">
        <v>133</v>
      </c>
      <c r="BH28">
        <v>1</v>
      </c>
      <c r="BI28">
        <v>0.4</v>
      </c>
      <c r="BJ28">
        <v>0</v>
      </c>
      <c r="BK28" t="s">
        <v>206</v>
      </c>
      <c r="BL28" t="s">
        <v>207</v>
      </c>
      <c r="BM28">
        <v>1</v>
      </c>
      <c r="BO28">
        <v>0</v>
      </c>
      <c r="BP28">
        <v>0</v>
      </c>
      <c r="BQ28">
        <v>0</v>
      </c>
      <c r="BR28">
        <v>1900</v>
      </c>
    </row>
    <row r="29" spans="1:70" x14ac:dyDescent="0.25">
      <c r="A29">
        <v>28</v>
      </c>
      <c r="B29">
        <v>182327</v>
      </c>
      <c r="C29" s="13" t="s">
        <v>240</v>
      </c>
      <c r="D29" t="s">
        <v>237</v>
      </c>
      <c r="E29">
        <v>3</v>
      </c>
      <c r="F29">
        <v>1.4E-2</v>
      </c>
      <c r="G29" t="b">
        <v>1</v>
      </c>
      <c r="H29">
        <v>1</v>
      </c>
      <c r="I29">
        <v>1</v>
      </c>
      <c r="J29">
        <v>0</v>
      </c>
      <c r="K29">
        <v>0.72699999999999998</v>
      </c>
      <c r="L29">
        <v>7.9000000000000001E-2</v>
      </c>
      <c r="M29">
        <v>0</v>
      </c>
      <c r="N29">
        <v>0</v>
      </c>
      <c r="O29">
        <v>0</v>
      </c>
      <c r="P29">
        <v>2.9079999999999999</v>
      </c>
      <c r="Q29">
        <v>0.316</v>
      </c>
      <c r="R29">
        <v>0</v>
      </c>
      <c r="S29">
        <v>0</v>
      </c>
      <c r="T29" t="s">
        <v>437</v>
      </c>
      <c r="U29">
        <v>151</v>
      </c>
      <c r="V29">
        <v>25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25</v>
      </c>
      <c r="AD29" t="s">
        <v>204</v>
      </c>
      <c r="AE29">
        <v>20</v>
      </c>
      <c r="AF29">
        <v>160</v>
      </c>
      <c r="AG29">
        <v>40</v>
      </c>
      <c r="AH29">
        <v>80</v>
      </c>
      <c r="AI29" t="s">
        <v>205</v>
      </c>
      <c r="AJ29" t="s">
        <v>201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100</v>
      </c>
      <c r="AU29">
        <v>100</v>
      </c>
      <c r="AV29">
        <v>1</v>
      </c>
      <c r="AY29">
        <v>0</v>
      </c>
      <c r="AZ29">
        <v>0</v>
      </c>
      <c r="BB29">
        <v>0</v>
      </c>
      <c r="BC29">
        <v>0</v>
      </c>
      <c r="BE29" t="s">
        <v>123</v>
      </c>
      <c r="BF29">
        <v>1</v>
      </c>
      <c r="BG29" t="s">
        <v>130</v>
      </c>
      <c r="BH29">
        <v>1</v>
      </c>
      <c r="BI29">
        <v>0.4</v>
      </c>
      <c r="BJ29">
        <v>0</v>
      </c>
      <c r="BK29" t="s">
        <v>206</v>
      </c>
      <c r="BL29" t="s">
        <v>207</v>
      </c>
      <c r="BM29">
        <v>1</v>
      </c>
      <c r="BO29">
        <v>0</v>
      </c>
      <c r="BP29">
        <v>0</v>
      </c>
      <c r="BQ29">
        <v>0</v>
      </c>
      <c r="BR29">
        <v>1900</v>
      </c>
    </row>
    <row r="30" spans="1:70" x14ac:dyDescent="0.25">
      <c r="A30">
        <v>29</v>
      </c>
      <c r="B30">
        <v>181906</v>
      </c>
      <c r="C30" s="13" t="s">
        <v>241</v>
      </c>
      <c r="D30" t="s">
        <v>237</v>
      </c>
      <c r="E30">
        <v>3</v>
      </c>
      <c r="F30">
        <v>2.3E-2</v>
      </c>
      <c r="G30" t="b">
        <v>1</v>
      </c>
      <c r="H30">
        <v>1</v>
      </c>
      <c r="I30">
        <v>1</v>
      </c>
      <c r="J30">
        <v>0</v>
      </c>
      <c r="K30">
        <v>0.72699999999999998</v>
      </c>
      <c r="L30">
        <v>7.9000000000000001E-2</v>
      </c>
      <c r="M30">
        <v>0</v>
      </c>
      <c r="N30">
        <v>0</v>
      </c>
      <c r="O30">
        <v>0</v>
      </c>
      <c r="P30">
        <v>2.9079999999999999</v>
      </c>
      <c r="Q30">
        <v>0.316</v>
      </c>
      <c r="R30">
        <v>0</v>
      </c>
      <c r="S30">
        <v>0</v>
      </c>
      <c r="T30" t="s">
        <v>437</v>
      </c>
      <c r="U30">
        <v>151</v>
      </c>
      <c r="V30">
        <v>40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25</v>
      </c>
      <c r="AD30" t="s">
        <v>204</v>
      </c>
      <c r="AE30">
        <v>20</v>
      </c>
      <c r="AF30">
        <v>160</v>
      </c>
      <c r="AG30">
        <v>40</v>
      </c>
      <c r="AH30">
        <v>80</v>
      </c>
      <c r="AI30" t="s">
        <v>205</v>
      </c>
      <c r="AJ30" t="s">
        <v>201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100</v>
      </c>
      <c r="AU30">
        <v>100</v>
      </c>
      <c r="AV30">
        <v>1</v>
      </c>
      <c r="AY30">
        <v>0</v>
      </c>
      <c r="AZ30">
        <v>0</v>
      </c>
      <c r="BB30">
        <v>0</v>
      </c>
      <c r="BC30">
        <v>0</v>
      </c>
      <c r="BE30" t="s">
        <v>79</v>
      </c>
      <c r="BF30">
        <v>1</v>
      </c>
      <c r="BG30" t="s">
        <v>86</v>
      </c>
      <c r="BH30">
        <v>1</v>
      </c>
      <c r="BI30">
        <v>0.4</v>
      </c>
      <c r="BJ30">
        <v>0</v>
      </c>
      <c r="BK30" t="s">
        <v>206</v>
      </c>
      <c r="BL30" t="s">
        <v>207</v>
      </c>
      <c r="BM30">
        <v>1</v>
      </c>
      <c r="BO30">
        <v>0</v>
      </c>
      <c r="BP30">
        <v>0</v>
      </c>
      <c r="BQ30">
        <v>0</v>
      </c>
      <c r="BR30">
        <v>1900</v>
      </c>
    </row>
    <row r="31" spans="1:70" x14ac:dyDescent="0.25">
      <c r="A31">
        <v>30</v>
      </c>
      <c r="B31">
        <v>181911</v>
      </c>
      <c r="C31" s="13" t="s">
        <v>242</v>
      </c>
      <c r="D31" t="s">
        <v>237</v>
      </c>
      <c r="E31">
        <v>3</v>
      </c>
      <c r="F31">
        <v>2.7E-2</v>
      </c>
      <c r="G31" t="b">
        <v>1</v>
      </c>
      <c r="H31">
        <v>1</v>
      </c>
      <c r="I31">
        <v>1</v>
      </c>
      <c r="J31">
        <v>0</v>
      </c>
      <c r="K31">
        <v>0.72699999999999998</v>
      </c>
      <c r="L31">
        <v>7.9000000000000001E-2</v>
      </c>
      <c r="M31">
        <v>0</v>
      </c>
      <c r="N31">
        <v>0</v>
      </c>
      <c r="O31">
        <v>0</v>
      </c>
      <c r="P31">
        <v>2.9079999999999999</v>
      </c>
      <c r="Q31">
        <v>0.316</v>
      </c>
      <c r="R31">
        <v>0</v>
      </c>
      <c r="S31">
        <v>0</v>
      </c>
      <c r="T31" t="s">
        <v>437</v>
      </c>
      <c r="U31">
        <v>151</v>
      </c>
      <c r="V31">
        <v>63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25</v>
      </c>
      <c r="AD31" t="s">
        <v>204</v>
      </c>
      <c r="AE31">
        <v>20</v>
      </c>
      <c r="AF31">
        <v>160</v>
      </c>
      <c r="AG31">
        <v>40</v>
      </c>
      <c r="AH31">
        <v>80</v>
      </c>
      <c r="AI31" t="s">
        <v>205</v>
      </c>
      <c r="AJ31" t="s">
        <v>201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100</v>
      </c>
      <c r="AU31">
        <v>100</v>
      </c>
      <c r="AV31">
        <v>1</v>
      </c>
      <c r="AY31">
        <v>0</v>
      </c>
      <c r="AZ31">
        <v>0</v>
      </c>
      <c r="BB31">
        <v>0</v>
      </c>
      <c r="BC31">
        <v>0</v>
      </c>
      <c r="BE31" t="s">
        <v>79</v>
      </c>
      <c r="BF31">
        <v>1</v>
      </c>
      <c r="BG31" t="s">
        <v>87</v>
      </c>
      <c r="BH31">
        <v>1</v>
      </c>
      <c r="BI31">
        <v>0.4</v>
      </c>
      <c r="BJ31">
        <v>0</v>
      </c>
      <c r="BK31" t="s">
        <v>206</v>
      </c>
      <c r="BL31" t="s">
        <v>207</v>
      </c>
      <c r="BM31">
        <v>1</v>
      </c>
      <c r="BO31">
        <v>0</v>
      </c>
      <c r="BP31">
        <v>0</v>
      </c>
      <c r="BQ31">
        <v>0</v>
      </c>
      <c r="BR31">
        <v>1900</v>
      </c>
    </row>
    <row r="32" spans="1:70" x14ac:dyDescent="0.25">
      <c r="A32">
        <v>31</v>
      </c>
      <c r="B32">
        <v>182154</v>
      </c>
      <c r="C32" s="13" t="s">
        <v>243</v>
      </c>
      <c r="D32" t="s">
        <v>231</v>
      </c>
      <c r="E32">
        <v>3</v>
      </c>
      <c r="F32">
        <v>0.02</v>
      </c>
      <c r="G32" t="b">
        <v>1</v>
      </c>
      <c r="H32">
        <v>1</v>
      </c>
      <c r="I32">
        <v>1</v>
      </c>
      <c r="J32">
        <v>0</v>
      </c>
      <c r="K32">
        <v>0.193</v>
      </c>
      <c r="L32">
        <v>7.3999999999999996E-2</v>
      </c>
      <c r="M32">
        <v>0</v>
      </c>
      <c r="N32">
        <v>0</v>
      </c>
      <c r="O32">
        <v>0</v>
      </c>
      <c r="P32">
        <v>0.77200000000000002</v>
      </c>
      <c r="Q32">
        <v>0.29599999999999999</v>
      </c>
      <c r="R32">
        <v>0</v>
      </c>
      <c r="S32">
        <v>0</v>
      </c>
      <c r="T32" t="s">
        <v>437</v>
      </c>
      <c r="U32">
        <v>316</v>
      </c>
      <c r="V32">
        <v>150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95</v>
      </c>
      <c r="AD32" t="s">
        <v>204</v>
      </c>
      <c r="AE32">
        <v>20</v>
      </c>
      <c r="AF32">
        <v>160</v>
      </c>
      <c r="AG32">
        <v>40</v>
      </c>
      <c r="AH32">
        <v>80</v>
      </c>
      <c r="AI32" t="s">
        <v>205</v>
      </c>
      <c r="AJ32" t="s">
        <v>201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100</v>
      </c>
      <c r="AU32">
        <v>100</v>
      </c>
      <c r="AV32">
        <v>1</v>
      </c>
      <c r="AY32">
        <v>0</v>
      </c>
      <c r="AZ32">
        <v>0</v>
      </c>
      <c r="BB32">
        <v>0</v>
      </c>
      <c r="BC32">
        <v>0</v>
      </c>
      <c r="BE32" t="s">
        <v>61</v>
      </c>
      <c r="BF32">
        <v>1</v>
      </c>
      <c r="BG32" t="s">
        <v>108</v>
      </c>
      <c r="BH32">
        <v>1</v>
      </c>
      <c r="BI32">
        <v>0.4</v>
      </c>
      <c r="BJ32">
        <v>0</v>
      </c>
      <c r="BK32" t="s">
        <v>206</v>
      </c>
      <c r="BL32" t="s">
        <v>207</v>
      </c>
      <c r="BM32">
        <v>1</v>
      </c>
      <c r="BO32">
        <v>0</v>
      </c>
      <c r="BP32">
        <v>0</v>
      </c>
      <c r="BQ32">
        <v>0</v>
      </c>
      <c r="BR32">
        <v>1900</v>
      </c>
    </row>
    <row r="33" spans="1:70" x14ac:dyDescent="0.25">
      <c r="A33">
        <v>32</v>
      </c>
      <c r="B33">
        <v>181551</v>
      </c>
      <c r="C33" s="13" t="s">
        <v>244</v>
      </c>
      <c r="D33" t="s">
        <v>219</v>
      </c>
      <c r="E33">
        <v>4</v>
      </c>
      <c r="F33">
        <v>2.1499999999999998E-2</v>
      </c>
      <c r="G33" t="b">
        <v>1</v>
      </c>
      <c r="H33">
        <v>1</v>
      </c>
      <c r="I33">
        <v>1</v>
      </c>
      <c r="J33">
        <v>0</v>
      </c>
      <c r="K33">
        <v>1.1519999999999999</v>
      </c>
      <c r="L33">
        <v>9.9000000000000005E-2</v>
      </c>
      <c r="M33">
        <v>0</v>
      </c>
      <c r="N33">
        <v>0</v>
      </c>
      <c r="O33">
        <v>0</v>
      </c>
      <c r="P33">
        <v>4.6079999999999997</v>
      </c>
      <c r="Q33">
        <v>0.39600000000000002</v>
      </c>
      <c r="R33">
        <v>0</v>
      </c>
      <c r="S33">
        <v>0</v>
      </c>
      <c r="T33" t="s">
        <v>437</v>
      </c>
      <c r="U33">
        <v>100</v>
      </c>
      <c r="V33">
        <v>25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16</v>
      </c>
      <c r="AD33" t="s">
        <v>204</v>
      </c>
      <c r="AE33">
        <v>20</v>
      </c>
      <c r="AF33">
        <v>160</v>
      </c>
      <c r="AG33">
        <v>40</v>
      </c>
      <c r="AH33">
        <v>80</v>
      </c>
      <c r="AI33" t="s">
        <v>205</v>
      </c>
      <c r="AJ33" t="s">
        <v>201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100</v>
      </c>
      <c r="AU33">
        <v>100</v>
      </c>
      <c r="AV33">
        <v>1</v>
      </c>
      <c r="AY33">
        <v>0</v>
      </c>
      <c r="AZ33">
        <v>0</v>
      </c>
      <c r="BB33">
        <v>0</v>
      </c>
      <c r="BC33">
        <v>0</v>
      </c>
      <c r="BE33" t="s">
        <v>27</v>
      </c>
      <c r="BF33">
        <v>1</v>
      </c>
      <c r="BG33" t="s">
        <v>47</v>
      </c>
      <c r="BH33">
        <v>1</v>
      </c>
      <c r="BI33">
        <v>0.4</v>
      </c>
      <c r="BJ33">
        <v>0</v>
      </c>
      <c r="BK33" t="s">
        <v>206</v>
      </c>
      <c r="BL33" t="s">
        <v>207</v>
      </c>
      <c r="BM33">
        <v>1</v>
      </c>
      <c r="BO33">
        <v>0</v>
      </c>
      <c r="BP33">
        <v>0</v>
      </c>
      <c r="BQ33">
        <v>0</v>
      </c>
      <c r="BR33">
        <v>1900</v>
      </c>
    </row>
    <row r="34" spans="1:70" x14ac:dyDescent="0.25">
      <c r="A34">
        <v>33</v>
      </c>
      <c r="B34">
        <v>181582</v>
      </c>
      <c r="C34" s="13" t="s">
        <v>245</v>
      </c>
      <c r="D34" t="s">
        <v>219</v>
      </c>
      <c r="E34">
        <v>4</v>
      </c>
      <c r="F34">
        <v>0.02</v>
      </c>
      <c r="G34" t="b">
        <v>1</v>
      </c>
      <c r="H34">
        <v>1</v>
      </c>
      <c r="I34">
        <v>1</v>
      </c>
      <c r="J34">
        <v>0</v>
      </c>
      <c r="K34">
        <v>1.1519999999999999</v>
      </c>
      <c r="L34">
        <v>9.9000000000000005E-2</v>
      </c>
      <c r="M34">
        <v>0</v>
      </c>
      <c r="N34">
        <v>0</v>
      </c>
      <c r="O34">
        <v>0</v>
      </c>
      <c r="P34">
        <v>4.6079999999999997</v>
      </c>
      <c r="Q34">
        <v>0.39600000000000002</v>
      </c>
      <c r="R34">
        <v>0</v>
      </c>
      <c r="S34">
        <v>0</v>
      </c>
      <c r="T34" t="s">
        <v>437</v>
      </c>
      <c r="U34">
        <v>100</v>
      </c>
      <c r="V34">
        <v>25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16</v>
      </c>
      <c r="AD34" t="s">
        <v>204</v>
      </c>
      <c r="AE34">
        <v>20</v>
      </c>
      <c r="AF34">
        <v>160</v>
      </c>
      <c r="AG34">
        <v>40</v>
      </c>
      <c r="AH34">
        <v>80</v>
      </c>
      <c r="AI34" t="s">
        <v>205</v>
      </c>
      <c r="AJ34" t="s">
        <v>201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100</v>
      </c>
      <c r="AU34">
        <v>100</v>
      </c>
      <c r="AV34">
        <v>1</v>
      </c>
      <c r="AY34">
        <v>0</v>
      </c>
      <c r="AZ34">
        <v>0</v>
      </c>
      <c r="BB34">
        <v>0</v>
      </c>
      <c r="BC34">
        <v>0</v>
      </c>
      <c r="BE34" t="s">
        <v>27</v>
      </c>
      <c r="BF34">
        <v>1</v>
      </c>
      <c r="BG34" t="s">
        <v>48</v>
      </c>
      <c r="BH34">
        <v>1</v>
      </c>
      <c r="BI34">
        <v>0.4</v>
      </c>
      <c r="BJ34">
        <v>0</v>
      </c>
      <c r="BK34" t="s">
        <v>206</v>
      </c>
      <c r="BL34" t="s">
        <v>207</v>
      </c>
      <c r="BM34">
        <v>1</v>
      </c>
      <c r="BO34">
        <v>0</v>
      </c>
      <c r="BP34">
        <v>0</v>
      </c>
      <c r="BQ34">
        <v>0</v>
      </c>
      <c r="BR34">
        <v>1900</v>
      </c>
    </row>
    <row r="35" spans="1:70" x14ac:dyDescent="0.25">
      <c r="A35">
        <v>34</v>
      </c>
      <c r="B35">
        <v>180516</v>
      </c>
      <c r="C35" s="13" t="s">
        <v>246</v>
      </c>
      <c r="D35" t="s">
        <v>203</v>
      </c>
      <c r="E35">
        <v>3</v>
      </c>
      <c r="F35">
        <v>0.22</v>
      </c>
      <c r="G35" t="b">
        <v>1</v>
      </c>
      <c r="H35">
        <v>1</v>
      </c>
      <c r="I35">
        <v>1</v>
      </c>
      <c r="J35">
        <v>0</v>
      </c>
      <c r="K35">
        <v>0.124</v>
      </c>
      <c r="L35">
        <v>7.1999999999999995E-2</v>
      </c>
      <c r="M35">
        <v>0</v>
      </c>
      <c r="N35">
        <v>0</v>
      </c>
      <c r="O35">
        <v>0</v>
      </c>
      <c r="P35">
        <v>0.496</v>
      </c>
      <c r="Q35">
        <v>0.28799999999999998</v>
      </c>
      <c r="R35">
        <v>0</v>
      </c>
      <c r="S35">
        <v>0</v>
      </c>
      <c r="T35" t="s">
        <v>437</v>
      </c>
      <c r="U35">
        <v>400</v>
      </c>
      <c r="V35">
        <v>400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150</v>
      </c>
      <c r="AD35" t="s">
        <v>204</v>
      </c>
      <c r="AE35">
        <v>20</v>
      </c>
      <c r="AF35">
        <v>160</v>
      </c>
      <c r="AG35">
        <v>40</v>
      </c>
      <c r="AH35">
        <v>80</v>
      </c>
      <c r="AI35" t="s">
        <v>205</v>
      </c>
      <c r="AJ35" t="s">
        <v>201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100</v>
      </c>
      <c r="AU35">
        <v>100</v>
      </c>
      <c r="AV35">
        <v>1</v>
      </c>
      <c r="AY35">
        <v>0</v>
      </c>
      <c r="AZ35">
        <v>0</v>
      </c>
      <c r="BB35">
        <v>0</v>
      </c>
      <c r="BC35">
        <v>0</v>
      </c>
      <c r="BE35" t="s">
        <v>5</v>
      </c>
      <c r="BF35">
        <v>1</v>
      </c>
      <c r="BG35" t="s">
        <v>6</v>
      </c>
      <c r="BH35">
        <v>1</v>
      </c>
      <c r="BI35">
        <v>0.4</v>
      </c>
      <c r="BJ35">
        <v>0</v>
      </c>
      <c r="BK35" t="s">
        <v>206</v>
      </c>
      <c r="BL35" t="s">
        <v>207</v>
      </c>
      <c r="BM35">
        <v>1</v>
      </c>
      <c r="BO35">
        <v>0</v>
      </c>
      <c r="BP35">
        <v>0</v>
      </c>
      <c r="BQ35">
        <v>0</v>
      </c>
      <c r="BR35">
        <v>1900</v>
      </c>
    </row>
    <row r="36" spans="1:70" x14ac:dyDescent="0.25">
      <c r="A36">
        <v>35</v>
      </c>
      <c r="B36">
        <v>181712</v>
      </c>
      <c r="C36" s="13" t="s">
        <v>247</v>
      </c>
      <c r="D36" t="s">
        <v>214</v>
      </c>
      <c r="E36">
        <v>3</v>
      </c>
      <c r="F36">
        <v>5.0000000000000001E-3</v>
      </c>
      <c r="G36" t="b">
        <v>1</v>
      </c>
      <c r="H36">
        <v>1</v>
      </c>
      <c r="I36">
        <v>1</v>
      </c>
      <c r="J36">
        <v>0</v>
      </c>
      <c r="K36">
        <v>0.38700000000000001</v>
      </c>
      <c r="L36">
        <v>7.6999999999999999E-2</v>
      </c>
      <c r="M36">
        <v>0</v>
      </c>
      <c r="N36">
        <v>0</v>
      </c>
      <c r="O36">
        <v>0</v>
      </c>
      <c r="P36">
        <v>1.548</v>
      </c>
      <c r="Q36">
        <v>0.308</v>
      </c>
      <c r="R36">
        <v>0</v>
      </c>
      <c r="S36">
        <v>0</v>
      </c>
      <c r="T36" t="s">
        <v>437</v>
      </c>
      <c r="U36">
        <v>215</v>
      </c>
      <c r="V36">
        <v>150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50</v>
      </c>
      <c r="AD36" t="s">
        <v>204</v>
      </c>
      <c r="AE36">
        <v>20</v>
      </c>
      <c r="AF36">
        <v>160</v>
      </c>
      <c r="AG36">
        <v>40</v>
      </c>
      <c r="AH36">
        <v>80</v>
      </c>
      <c r="AI36" t="s">
        <v>205</v>
      </c>
      <c r="AJ36" t="s">
        <v>201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100</v>
      </c>
      <c r="AU36">
        <v>100</v>
      </c>
      <c r="AV36">
        <v>1</v>
      </c>
      <c r="AY36">
        <v>0</v>
      </c>
      <c r="AZ36">
        <v>0</v>
      </c>
      <c r="BB36">
        <v>0</v>
      </c>
      <c r="BC36">
        <v>0</v>
      </c>
      <c r="BE36" t="s">
        <v>13</v>
      </c>
      <c r="BF36">
        <v>1</v>
      </c>
      <c r="BG36" t="s">
        <v>68</v>
      </c>
      <c r="BH36">
        <v>1</v>
      </c>
      <c r="BI36">
        <v>0.4</v>
      </c>
      <c r="BJ36">
        <v>0</v>
      </c>
      <c r="BK36" t="s">
        <v>206</v>
      </c>
      <c r="BL36" t="s">
        <v>207</v>
      </c>
      <c r="BM36">
        <v>1</v>
      </c>
      <c r="BO36">
        <v>0</v>
      </c>
      <c r="BP36">
        <v>0</v>
      </c>
      <c r="BQ36">
        <v>0</v>
      </c>
      <c r="BR36">
        <v>1900</v>
      </c>
    </row>
    <row r="37" spans="1:70" x14ac:dyDescent="0.25">
      <c r="A37">
        <v>36</v>
      </c>
      <c r="B37">
        <v>181717</v>
      </c>
      <c r="C37" s="13" t="s">
        <v>248</v>
      </c>
      <c r="D37" t="s">
        <v>249</v>
      </c>
      <c r="E37">
        <v>4</v>
      </c>
      <c r="F37">
        <v>0.03</v>
      </c>
      <c r="G37" t="b">
        <v>1</v>
      </c>
      <c r="H37">
        <v>1</v>
      </c>
      <c r="I37">
        <v>1</v>
      </c>
      <c r="J37">
        <v>0</v>
      </c>
      <c r="K37">
        <v>0.72799999999999998</v>
      </c>
      <c r="L37">
        <v>9.4E-2</v>
      </c>
      <c r="M37">
        <v>0</v>
      </c>
      <c r="N37">
        <v>0</v>
      </c>
      <c r="O37">
        <v>0</v>
      </c>
      <c r="P37">
        <v>2.9119999999999999</v>
      </c>
      <c r="Q37">
        <v>0.376</v>
      </c>
      <c r="R37">
        <v>0</v>
      </c>
      <c r="S37">
        <v>0</v>
      </c>
      <c r="T37" t="s">
        <v>437</v>
      </c>
      <c r="U37">
        <v>130</v>
      </c>
      <c r="V37">
        <v>100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25</v>
      </c>
      <c r="AD37" t="s">
        <v>204</v>
      </c>
      <c r="AE37">
        <v>20</v>
      </c>
      <c r="AF37">
        <v>160</v>
      </c>
      <c r="AG37">
        <v>40</v>
      </c>
      <c r="AH37">
        <v>80</v>
      </c>
      <c r="AI37" t="s">
        <v>205</v>
      </c>
      <c r="AJ37" t="s">
        <v>201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100</v>
      </c>
      <c r="AU37">
        <v>100</v>
      </c>
      <c r="AV37">
        <v>1</v>
      </c>
      <c r="AY37">
        <v>0</v>
      </c>
      <c r="AZ37">
        <v>0</v>
      </c>
      <c r="BB37">
        <v>0</v>
      </c>
      <c r="BC37">
        <v>0</v>
      </c>
      <c r="BE37" t="s">
        <v>68</v>
      </c>
      <c r="BF37">
        <v>1</v>
      </c>
      <c r="BG37" t="s">
        <v>67</v>
      </c>
      <c r="BH37">
        <v>1</v>
      </c>
      <c r="BI37">
        <v>0.4</v>
      </c>
      <c r="BJ37">
        <v>0</v>
      </c>
      <c r="BK37" t="s">
        <v>206</v>
      </c>
      <c r="BL37" t="s">
        <v>207</v>
      </c>
      <c r="BM37">
        <v>1</v>
      </c>
      <c r="BO37">
        <v>0</v>
      </c>
      <c r="BP37">
        <v>0</v>
      </c>
      <c r="BQ37">
        <v>0</v>
      </c>
      <c r="BR37">
        <v>1900</v>
      </c>
    </row>
    <row r="38" spans="1:70" x14ac:dyDescent="0.25">
      <c r="A38">
        <v>37</v>
      </c>
      <c r="B38">
        <v>182335</v>
      </c>
      <c r="C38" s="13" t="s">
        <v>250</v>
      </c>
      <c r="D38" t="s">
        <v>251</v>
      </c>
      <c r="E38">
        <v>4</v>
      </c>
      <c r="F38">
        <v>0.01</v>
      </c>
      <c r="G38" t="b">
        <v>1</v>
      </c>
      <c r="H38">
        <v>1</v>
      </c>
      <c r="I38">
        <v>1</v>
      </c>
      <c r="J38">
        <v>0</v>
      </c>
      <c r="K38">
        <v>0.124</v>
      </c>
      <c r="L38">
        <v>8.5999999999999993E-2</v>
      </c>
      <c r="M38">
        <v>0</v>
      </c>
      <c r="N38">
        <v>0</v>
      </c>
      <c r="O38">
        <v>0</v>
      </c>
      <c r="P38">
        <v>0.496</v>
      </c>
      <c r="Q38">
        <v>0.34399999999999997</v>
      </c>
      <c r="R38">
        <v>0</v>
      </c>
      <c r="S38">
        <v>0</v>
      </c>
      <c r="T38" t="s">
        <v>437</v>
      </c>
      <c r="U38">
        <v>355</v>
      </c>
      <c r="V38">
        <v>300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150</v>
      </c>
      <c r="AD38" t="s">
        <v>204</v>
      </c>
      <c r="AE38">
        <v>20</v>
      </c>
      <c r="AF38">
        <v>160</v>
      </c>
      <c r="AG38">
        <v>40</v>
      </c>
      <c r="AH38">
        <v>80</v>
      </c>
      <c r="AI38" t="s">
        <v>205</v>
      </c>
      <c r="AJ38" t="s">
        <v>201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100</v>
      </c>
      <c r="AU38">
        <v>100</v>
      </c>
      <c r="AV38">
        <v>1</v>
      </c>
      <c r="AY38">
        <v>0</v>
      </c>
      <c r="AZ38">
        <v>0</v>
      </c>
      <c r="BB38">
        <v>0</v>
      </c>
      <c r="BC38">
        <v>0</v>
      </c>
      <c r="BE38" t="s">
        <v>69</v>
      </c>
      <c r="BF38">
        <v>1</v>
      </c>
      <c r="BG38" t="s">
        <v>134</v>
      </c>
      <c r="BH38">
        <v>1</v>
      </c>
      <c r="BI38">
        <v>0.4</v>
      </c>
      <c r="BJ38">
        <v>0</v>
      </c>
      <c r="BK38" t="s">
        <v>206</v>
      </c>
      <c r="BL38" t="s">
        <v>207</v>
      </c>
      <c r="BM38">
        <v>1</v>
      </c>
      <c r="BO38">
        <v>0</v>
      </c>
      <c r="BP38">
        <v>0</v>
      </c>
      <c r="BQ38">
        <v>0</v>
      </c>
      <c r="BR38">
        <v>1900</v>
      </c>
    </row>
    <row r="39" spans="1:70" x14ac:dyDescent="0.25">
      <c r="A39">
        <v>38</v>
      </c>
      <c r="B39">
        <v>181157</v>
      </c>
      <c r="C39" s="13" t="s">
        <v>252</v>
      </c>
      <c r="D39" t="s">
        <v>203</v>
      </c>
      <c r="E39">
        <v>3</v>
      </c>
      <c r="F39">
        <v>7.5499999999999998E-2</v>
      </c>
      <c r="G39" t="b">
        <v>1</v>
      </c>
      <c r="H39">
        <v>1</v>
      </c>
      <c r="I39">
        <v>1</v>
      </c>
      <c r="J39">
        <v>0</v>
      </c>
      <c r="K39">
        <v>0.124</v>
      </c>
      <c r="L39">
        <v>7.1999999999999995E-2</v>
      </c>
      <c r="M39">
        <v>0</v>
      </c>
      <c r="N39">
        <v>0</v>
      </c>
      <c r="O39">
        <v>0</v>
      </c>
      <c r="P39">
        <v>0.496</v>
      </c>
      <c r="Q39">
        <v>0.28799999999999998</v>
      </c>
      <c r="R39">
        <v>0</v>
      </c>
      <c r="S39">
        <v>0</v>
      </c>
      <c r="T39" t="s">
        <v>437</v>
      </c>
      <c r="U39">
        <v>400</v>
      </c>
      <c r="V39">
        <v>400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150</v>
      </c>
      <c r="AD39" t="s">
        <v>204</v>
      </c>
      <c r="AE39">
        <v>20</v>
      </c>
      <c r="AF39">
        <v>160</v>
      </c>
      <c r="AG39">
        <v>40</v>
      </c>
      <c r="AH39">
        <v>80</v>
      </c>
      <c r="AI39" t="s">
        <v>205</v>
      </c>
      <c r="AJ39" t="s">
        <v>201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100</v>
      </c>
      <c r="AU39">
        <v>100</v>
      </c>
      <c r="AV39">
        <v>1</v>
      </c>
      <c r="AY39">
        <v>0</v>
      </c>
      <c r="AZ39">
        <v>0</v>
      </c>
      <c r="BB39">
        <v>0</v>
      </c>
      <c r="BC39">
        <v>0</v>
      </c>
      <c r="BE39" t="s">
        <v>5</v>
      </c>
      <c r="BF39">
        <v>1</v>
      </c>
      <c r="BG39" t="s">
        <v>13</v>
      </c>
      <c r="BH39">
        <v>1</v>
      </c>
      <c r="BI39">
        <v>0.4</v>
      </c>
      <c r="BJ39">
        <v>0</v>
      </c>
      <c r="BK39" t="s">
        <v>206</v>
      </c>
      <c r="BL39" t="s">
        <v>207</v>
      </c>
      <c r="BM39">
        <v>1</v>
      </c>
      <c r="BO39">
        <v>0</v>
      </c>
      <c r="BP39">
        <v>0</v>
      </c>
      <c r="BQ39">
        <v>0</v>
      </c>
      <c r="BR39">
        <v>1900</v>
      </c>
    </row>
    <row r="40" spans="1:70" x14ac:dyDescent="0.25">
      <c r="A40">
        <v>39</v>
      </c>
      <c r="B40">
        <v>181887</v>
      </c>
      <c r="C40" s="13" t="s">
        <v>253</v>
      </c>
      <c r="D40" t="s">
        <v>203</v>
      </c>
      <c r="E40">
        <v>3</v>
      </c>
      <c r="F40">
        <v>0.375</v>
      </c>
      <c r="G40" t="b">
        <v>1</v>
      </c>
      <c r="H40">
        <v>1</v>
      </c>
      <c r="I40">
        <v>1</v>
      </c>
      <c r="J40">
        <v>0</v>
      </c>
      <c r="K40">
        <v>0.124</v>
      </c>
      <c r="L40">
        <v>7.1999999999999995E-2</v>
      </c>
      <c r="M40">
        <v>0</v>
      </c>
      <c r="N40">
        <v>0</v>
      </c>
      <c r="O40">
        <v>0</v>
      </c>
      <c r="P40">
        <v>0.496</v>
      </c>
      <c r="Q40">
        <v>0.28799999999999998</v>
      </c>
      <c r="R40">
        <v>0</v>
      </c>
      <c r="S40">
        <v>0</v>
      </c>
      <c r="T40" t="s">
        <v>437</v>
      </c>
      <c r="U40">
        <v>400</v>
      </c>
      <c r="V40">
        <v>400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150</v>
      </c>
      <c r="AD40" t="s">
        <v>204</v>
      </c>
      <c r="AE40">
        <v>20</v>
      </c>
      <c r="AF40">
        <v>160</v>
      </c>
      <c r="AG40">
        <v>40</v>
      </c>
      <c r="AH40">
        <v>80</v>
      </c>
      <c r="AI40" t="s">
        <v>205</v>
      </c>
      <c r="AJ40" t="s">
        <v>201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100</v>
      </c>
      <c r="AU40">
        <v>100</v>
      </c>
      <c r="AV40">
        <v>1</v>
      </c>
      <c r="AY40">
        <v>0</v>
      </c>
      <c r="AZ40">
        <v>0</v>
      </c>
      <c r="BB40">
        <v>0</v>
      </c>
      <c r="BC40">
        <v>0</v>
      </c>
      <c r="BE40" t="s">
        <v>5</v>
      </c>
      <c r="BF40">
        <v>1</v>
      </c>
      <c r="BG40" t="s">
        <v>79</v>
      </c>
      <c r="BH40">
        <v>1</v>
      </c>
      <c r="BI40">
        <v>0.4</v>
      </c>
      <c r="BJ40">
        <v>0</v>
      </c>
      <c r="BK40" t="s">
        <v>206</v>
      </c>
      <c r="BL40" t="s">
        <v>207</v>
      </c>
      <c r="BM40">
        <v>1</v>
      </c>
      <c r="BO40">
        <v>0</v>
      </c>
      <c r="BP40">
        <v>0</v>
      </c>
      <c r="BQ40">
        <v>0</v>
      </c>
      <c r="BR40">
        <v>1900</v>
      </c>
    </row>
    <row r="41" spans="1:70" x14ac:dyDescent="0.25">
      <c r="A41">
        <v>40</v>
      </c>
      <c r="B41">
        <v>181895</v>
      </c>
      <c r="C41" s="13" t="s">
        <v>254</v>
      </c>
      <c r="D41" t="s">
        <v>203</v>
      </c>
      <c r="E41">
        <v>3</v>
      </c>
      <c r="F41">
        <v>0.16</v>
      </c>
      <c r="G41" t="b">
        <v>1</v>
      </c>
      <c r="H41">
        <v>1</v>
      </c>
      <c r="I41">
        <v>1</v>
      </c>
      <c r="J41">
        <v>0</v>
      </c>
      <c r="K41">
        <v>0.124</v>
      </c>
      <c r="L41">
        <v>7.1999999999999995E-2</v>
      </c>
      <c r="M41">
        <v>0</v>
      </c>
      <c r="N41">
        <v>0</v>
      </c>
      <c r="O41">
        <v>0</v>
      </c>
      <c r="P41">
        <v>0.496</v>
      </c>
      <c r="Q41">
        <v>0.28799999999999998</v>
      </c>
      <c r="R41">
        <v>0</v>
      </c>
      <c r="S41">
        <v>0</v>
      </c>
      <c r="T41" t="s">
        <v>437</v>
      </c>
      <c r="U41">
        <v>400</v>
      </c>
      <c r="V41">
        <v>400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150</v>
      </c>
      <c r="AD41" t="s">
        <v>204</v>
      </c>
      <c r="AE41">
        <v>20</v>
      </c>
      <c r="AF41">
        <v>160</v>
      </c>
      <c r="AG41">
        <v>40</v>
      </c>
      <c r="AH41">
        <v>80</v>
      </c>
      <c r="AI41" t="s">
        <v>205</v>
      </c>
      <c r="AJ41" t="s">
        <v>201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100</v>
      </c>
      <c r="AU41">
        <v>100</v>
      </c>
      <c r="AV41">
        <v>1</v>
      </c>
      <c r="AY41">
        <v>0</v>
      </c>
      <c r="AZ41">
        <v>0</v>
      </c>
      <c r="BB41">
        <v>0</v>
      </c>
      <c r="BC41">
        <v>0</v>
      </c>
      <c r="BE41" t="s">
        <v>5</v>
      </c>
      <c r="BF41">
        <v>1</v>
      </c>
      <c r="BG41" t="s">
        <v>83</v>
      </c>
      <c r="BH41">
        <v>1</v>
      </c>
      <c r="BI41">
        <v>0.4</v>
      </c>
      <c r="BJ41">
        <v>0</v>
      </c>
      <c r="BK41" t="s">
        <v>206</v>
      </c>
      <c r="BL41" t="s">
        <v>207</v>
      </c>
      <c r="BM41">
        <v>1</v>
      </c>
      <c r="BO41">
        <v>0</v>
      </c>
      <c r="BP41">
        <v>0</v>
      </c>
      <c r="BQ41">
        <v>0</v>
      </c>
      <c r="BR41">
        <v>1900</v>
      </c>
    </row>
    <row r="42" spans="1:70" x14ac:dyDescent="0.25">
      <c r="A42">
        <v>41</v>
      </c>
      <c r="B42">
        <v>181727</v>
      </c>
      <c r="C42" s="13" t="s">
        <v>255</v>
      </c>
      <c r="D42" t="s">
        <v>214</v>
      </c>
      <c r="E42">
        <v>3</v>
      </c>
      <c r="F42">
        <v>0.04</v>
      </c>
      <c r="G42" t="b">
        <v>1</v>
      </c>
      <c r="H42">
        <v>1</v>
      </c>
      <c r="I42">
        <v>1</v>
      </c>
      <c r="J42">
        <v>0</v>
      </c>
      <c r="K42">
        <v>0.38700000000000001</v>
      </c>
      <c r="L42">
        <v>7.6999999999999999E-2</v>
      </c>
      <c r="M42">
        <v>0</v>
      </c>
      <c r="N42">
        <v>0</v>
      </c>
      <c r="O42">
        <v>0</v>
      </c>
      <c r="P42">
        <v>1.548</v>
      </c>
      <c r="Q42">
        <v>0.308</v>
      </c>
      <c r="R42">
        <v>0</v>
      </c>
      <c r="S42">
        <v>0</v>
      </c>
      <c r="T42" t="s">
        <v>437</v>
      </c>
      <c r="U42">
        <v>215</v>
      </c>
      <c r="V42">
        <v>215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50</v>
      </c>
      <c r="AD42" t="s">
        <v>204</v>
      </c>
      <c r="AE42">
        <v>20</v>
      </c>
      <c r="AF42">
        <v>160</v>
      </c>
      <c r="AG42">
        <v>40</v>
      </c>
      <c r="AH42">
        <v>80</v>
      </c>
      <c r="AI42" t="s">
        <v>205</v>
      </c>
      <c r="AJ42" t="s">
        <v>201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100</v>
      </c>
      <c r="AU42">
        <v>100</v>
      </c>
      <c r="AV42">
        <v>1</v>
      </c>
      <c r="AY42">
        <v>0</v>
      </c>
      <c r="AZ42">
        <v>0</v>
      </c>
      <c r="BB42">
        <v>0</v>
      </c>
      <c r="BC42">
        <v>0</v>
      </c>
      <c r="BE42" t="s">
        <v>13</v>
      </c>
      <c r="BF42">
        <v>1</v>
      </c>
      <c r="BG42" t="s">
        <v>66</v>
      </c>
      <c r="BH42">
        <v>1</v>
      </c>
      <c r="BI42">
        <v>0.4</v>
      </c>
      <c r="BJ42">
        <v>0</v>
      </c>
      <c r="BK42" t="s">
        <v>206</v>
      </c>
      <c r="BL42" t="s">
        <v>207</v>
      </c>
      <c r="BM42">
        <v>1</v>
      </c>
      <c r="BO42">
        <v>0</v>
      </c>
      <c r="BP42">
        <v>0</v>
      </c>
      <c r="BQ42">
        <v>0</v>
      </c>
      <c r="BR42">
        <v>1900</v>
      </c>
    </row>
    <row r="43" spans="1:70" x14ac:dyDescent="0.25">
      <c r="A43">
        <v>42</v>
      </c>
      <c r="B43">
        <v>181732</v>
      </c>
      <c r="C43" s="13" t="s">
        <v>256</v>
      </c>
      <c r="D43" t="s">
        <v>249</v>
      </c>
      <c r="E43">
        <v>4</v>
      </c>
      <c r="F43">
        <v>2.4E-2</v>
      </c>
      <c r="G43" t="b">
        <v>1</v>
      </c>
      <c r="H43">
        <v>1</v>
      </c>
      <c r="I43">
        <v>1</v>
      </c>
      <c r="J43">
        <v>0</v>
      </c>
      <c r="K43">
        <v>0.72799999999999998</v>
      </c>
      <c r="L43">
        <v>9.4E-2</v>
      </c>
      <c r="M43">
        <v>0</v>
      </c>
      <c r="N43">
        <v>0</v>
      </c>
      <c r="O43">
        <v>0</v>
      </c>
      <c r="P43">
        <v>2.9119999999999999</v>
      </c>
      <c r="Q43">
        <v>0.376</v>
      </c>
      <c r="R43">
        <v>0</v>
      </c>
      <c r="S43">
        <v>0</v>
      </c>
      <c r="T43" t="s">
        <v>437</v>
      </c>
      <c r="U43">
        <v>130</v>
      </c>
      <c r="V43">
        <v>100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25</v>
      </c>
      <c r="AD43" t="s">
        <v>204</v>
      </c>
      <c r="AE43">
        <v>20</v>
      </c>
      <c r="AF43">
        <v>160</v>
      </c>
      <c r="AG43">
        <v>40</v>
      </c>
      <c r="AH43">
        <v>80</v>
      </c>
      <c r="AI43" t="s">
        <v>205</v>
      </c>
      <c r="AJ43" t="s">
        <v>201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100</v>
      </c>
      <c r="AU43">
        <v>100</v>
      </c>
      <c r="AV43">
        <v>1</v>
      </c>
      <c r="AY43">
        <v>0</v>
      </c>
      <c r="AZ43">
        <v>0</v>
      </c>
      <c r="BB43">
        <v>0</v>
      </c>
      <c r="BC43">
        <v>0</v>
      </c>
      <c r="BE43" t="s">
        <v>66</v>
      </c>
      <c r="BF43">
        <v>1</v>
      </c>
      <c r="BG43" t="s">
        <v>65</v>
      </c>
      <c r="BH43">
        <v>1</v>
      </c>
      <c r="BI43">
        <v>0.4</v>
      </c>
      <c r="BJ43">
        <v>0</v>
      </c>
      <c r="BK43" t="s">
        <v>206</v>
      </c>
      <c r="BL43" t="s">
        <v>207</v>
      </c>
      <c r="BM43">
        <v>1</v>
      </c>
      <c r="BO43">
        <v>0</v>
      </c>
      <c r="BP43">
        <v>0</v>
      </c>
      <c r="BQ43">
        <v>0</v>
      </c>
      <c r="BR43">
        <v>1900</v>
      </c>
    </row>
    <row r="44" spans="1:70" x14ac:dyDescent="0.25">
      <c r="A44">
        <v>43</v>
      </c>
      <c r="B44">
        <v>182265</v>
      </c>
      <c r="C44" s="13" t="s">
        <v>257</v>
      </c>
      <c r="D44" t="s">
        <v>237</v>
      </c>
      <c r="E44">
        <v>3</v>
      </c>
      <c r="F44">
        <v>2.5000000000000001E-2</v>
      </c>
      <c r="G44" t="b">
        <v>1</v>
      </c>
      <c r="H44">
        <v>1</v>
      </c>
      <c r="I44">
        <v>1</v>
      </c>
      <c r="J44">
        <v>0</v>
      </c>
      <c r="K44">
        <v>0.72699999999999998</v>
      </c>
      <c r="L44">
        <v>7.9000000000000001E-2</v>
      </c>
      <c r="M44">
        <v>0</v>
      </c>
      <c r="N44">
        <v>0</v>
      </c>
      <c r="O44">
        <v>0</v>
      </c>
      <c r="P44">
        <v>2.9079999999999999</v>
      </c>
      <c r="Q44">
        <v>0.316</v>
      </c>
      <c r="R44">
        <v>0</v>
      </c>
      <c r="S44">
        <v>0</v>
      </c>
      <c r="T44" t="s">
        <v>437</v>
      </c>
      <c r="U44">
        <v>151</v>
      </c>
      <c r="V44">
        <v>25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25</v>
      </c>
      <c r="AD44" t="s">
        <v>204</v>
      </c>
      <c r="AE44">
        <v>20</v>
      </c>
      <c r="AF44">
        <v>160</v>
      </c>
      <c r="AG44">
        <v>40</v>
      </c>
      <c r="AH44">
        <v>80</v>
      </c>
      <c r="AI44" t="s">
        <v>205</v>
      </c>
      <c r="AJ44" t="s">
        <v>201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100</v>
      </c>
      <c r="AU44">
        <v>100</v>
      </c>
      <c r="AV44">
        <v>1</v>
      </c>
      <c r="AY44">
        <v>0</v>
      </c>
      <c r="AZ44">
        <v>0</v>
      </c>
      <c r="BB44">
        <v>0</v>
      </c>
      <c r="BC44">
        <v>0</v>
      </c>
      <c r="BE44" t="s">
        <v>69</v>
      </c>
      <c r="BF44">
        <v>1</v>
      </c>
      <c r="BG44" t="s">
        <v>121</v>
      </c>
      <c r="BH44">
        <v>1</v>
      </c>
      <c r="BI44">
        <v>0.4</v>
      </c>
      <c r="BJ44">
        <v>0</v>
      </c>
      <c r="BK44" t="s">
        <v>206</v>
      </c>
      <c r="BL44" t="s">
        <v>207</v>
      </c>
      <c r="BM44">
        <v>1</v>
      </c>
      <c r="BO44">
        <v>0</v>
      </c>
      <c r="BP44">
        <v>0</v>
      </c>
      <c r="BQ44">
        <v>0</v>
      </c>
      <c r="BR44">
        <v>1900</v>
      </c>
    </row>
    <row r="45" spans="1:70" x14ac:dyDescent="0.25">
      <c r="A45">
        <v>44</v>
      </c>
      <c r="B45">
        <v>181185</v>
      </c>
      <c r="C45" s="13" t="s">
        <v>258</v>
      </c>
      <c r="D45" t="s">
        <v>214</v>
      </c>
      <c r="E45">
        <v>3</v>
      </c>
      <c r="F45">
        <v>0.01</v>
      </c>
      <c r="G45" t="b">
        <v>1</v>
      </c>
      <c r="H45">
        <v>1</v>
      </c>
      <c r="I45">
        <v>1</v>
      </c>
      <c r="J45">
        <v>0</v>
      </c>
      <c r="K45">
        <v>0.38700000000000001</v>
      </c>
      <c r="L45">
        <v>7.6999999999999999E-2</v>
      </c>
      <c r="M45">
        <v>0</v>
      </c>
      <c r="N45">
        <v>0</v>
      </c>
      <c r="O45">
        <v>0</v>
      </c>
      <c r="P45">
        <v>1.548</v>
      </c>
      <c r="Q45">
        <v>0.308</v>
      </c>
      <c r="R45">
        <v>0</v>
      </c>
      <c r="S45">
        <v>0</v>
      </c>
      <c r="T45" t="s">
        <v>437</v>
      </c>
      <c r="U45">
        <v>215</v>
      </c>
      <c r="V45">
        <v>80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50</v>
      </c>
      <c r="AD45" t="s">
        <v>204</v>
      </c>
      <c r="AE45">
        <v>20</v>
      </c>
      <c r="AF45">
        <v>160</v>
      </c>
      <c r="AG45">
        <v>40</v>
      </c>
      <c r="AH45">
        <v>80</v>
      </c>
      <c r="AI45" t="s">
        <v>205</v>
      </c>
      <c r="AJ45" t="s">
        <v>201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100</v>
      </c>
      <c r="AU45">
        <v>100</v>
      </c>
      <c r="AV45">
        <v>1</v>
      </c>
      <c r="AY45">
        <v>0</v>
      </c>
      <c r="AZ45">
        <v>0</v>
      </c>
      <c r="BB45">
        <v>0</v>
      </c>
      <c r="BC45">
        <v>0</v>
      </c>
      <c r="BE45" t="s">
        <v>6</v>
      </c>
      <c r="BF45">
        <v>1</v>
      </c>
      <c r="BG45" t="s">
        <v>12</v>
      </c>
      <c r="BH45">
        <v>1</v>
      </c>
      <c r="BI45">
        <v>0.4</v>
      </c>
      <c r="BJ45">
        <v>0</v>
      </c>
      <c r="BK45" t="s">
        <v>206</v>
      </c>
      <c r="BL45" t="s">
        <v>207</v>
      </c>
      <c r="BM45">
        <v>1</v>
      </c>
      <c r="BO45">
        <v>0</v>
      </c>
      <c r="BP45">
        <v>0</v>
      </c>
      <c r="BQ45">
        <v>0</v>
      </c>
      <c r="BR45">
        <v>1900</v>
      </c>
    </row>
    <row r="46" spans="1:70" x14ac:dyDescent="0.25">
      <c r="A46">
        <v>45</v>
      </c>
      <c r="B46">
        <v>181821</v>
      </c>
      <c r="C46" s="13" t="s">
        <v>259</v>
      </c>
      <c r="D46" t="s">
        <v>203</v>
      </c>
      <c r="E46">
        <v>3</v>
      </c>
      <c r="F46">
        <v>1.2E-2</v>
      </c>
      <c r="G46" t="b">
        <v>1</v>
      </c>
      <c r="H46">
        <v>1</v>
      </c>
      <c r="I46">
        <v>1</v>
      </c>
      <c r="J46">
        <v>0</v>
      </c>
      <c r="K46">
        <v>1.0249999999999999</v>
      </c>
      <c r="L46">
        <v>9.5000000000000001E-2</v>
      </c>
      <c r="M46">
        <v>0</v>
      </c>
      <c r="N46">
        <v>0</v>
      </c>
      <c r="O46">
        <v>0</v>
      </c>
      <c r="P46">
        <v>4.0979999999999999</v>
      </c>
      <c r="Q46">
        <v>0.38100000000000001</v>
      </c>
      <c r="R46">
        <v>0</v>
      </c>
      <c r="S46">
        <v>0</v>
      </c>
      <c r="T46" t="s">
        <v>437</v>
      </c>
      <c r="U46">
        <v>400</v>
      </c>
      <c r="V46">
        <v>160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16</v>
      </c>
      <c r="AD46" t="s">
        <v>204</v>
      </c>
      <c r="AE46">
        <v>20</v>
      </c>
      <c r="AF46">
        <v>160</v>
      </c>
      <c r="AG46">
        <v>40</v>
      </c>
      <c r="AH46">
        <v>80</v>
      </c>
      <c r="AI46" t="s">
        <v>205</v>
      </c>
      <c r="AJ46" t="s">
        <v>201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100</v>
      </c>
      <c r="AU46">
        <v>100</v>
      </c>
      <c r="AV46">
        <v>1</v>
      </c>
      <c r="AY46">
        <v>0</v>
      </c>
      <c r="AZ46">
        <v>0</v>
      </c>
      <c r="BB46">
        <v>0</v>
      </c>
      <c r="BC46">
        <v>0</v>
      </c>
      <c r="BE46" t="s">
        <v>73</v>
      </c>
      <c r="BF46">
        <v>1</v>
      </c>
      <c r="BG46" t="s">
        <v>77</v>
      </c>
      <c r="BH46">
        <v>1</v>
      </c>
      <c r="BI46">
        <v>0.4</v>
      </c>
      <c r="BJ46">
        <v>0</v>
      </c>
      <c r="BK46" t="s">
        <v>206</v>
      </c>
      <c r="BL46" t="s">
        <v>207</v>
      </c>
      <c r="BM46">
        <v>1</v>
      </c>
      <c r="BO46">
        <v>2</v>
      </c>
      <c r="BP46">
        <v>100</v>
      </c>
      <c r="BQ46">
        <v>0</v>
      </c>
      <c r="BR46">
        <v>1900</v>
      </c>
    </row>
    <row r="47" spans="1:70" x14ac:dyDescent="0.25">
      <c r="A47">
        <v>46</v>
      </c>
      <c r="B47">
        <v>181826</v>
      </c>
      <c r="C47" s="13" t="s">
        <v>260</v>
      </c>
      <c r="D47" t="s">
        <v>219</v>
      </c>
      <c r="E47">
        <v>4</v>
      </c>
      <c r="F47">
        <v>0.02</v>
      </c>
      <c r="G47" t="b">
        <v>1</v>
      </c>
      <c r="H47">
        <v>1</v>
      </c>
      <c r="I47">
        <v>1</v>
      </c>
      <c r="J47">
        <v>0</v>
      </c>
      <c r="K47">
        <v>1.1519999999999999</v>
      </c>
      <c r="L47">
        <v>9.9000000000000005E-2</v>
      </c>
      <c r="M47">
        <v>0</v>
      </c>
      <c r="N47">
        <v>0</v>
      </c>
      <c r="O47">
        <v>0</v>
      </c>
      <c r="P47">
        <v>4.6079999999999997</v>
      </c>
      <c r="Q47">
        <v>0.39600000000000002</v>
      </c>
      <c r="R47">
        <v>0</v>
      </c>
      <c r="S47">
        <v>0</v>
      </c>
      <c r="T47" t="s">
        <v>437</v>
      </c>
      <c r="U47">
        <v>100</v>
      </c>
      <c r="V47">
        <v>60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16</v>
      </c>
      <c r="AD47" t="s">
        <v>204</v>
      </c>
      <c r="AE47">
        <v>20</v>
      </c>
      <c r="AF47">
        <v>160</v>
      </c>
      <c r="AG47">
        <v>40</v>
      </c>
      <c r="AH47">
        <v>80</v>
      </c>
      <c r="AI47" t="s">
        <v>205</v>
      </c>
      <c r="AJ47" t="s">
        <v>201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100</v>
      </c>
      <c r="AU47">
        <v>100</v>
      </c>
      <c r="AV47">
        <v>1</v>
      </c>
      <c r="AY47">
        <v>0</v>
      </c>
      <c r="AZ47">
        <v>0</v>
      </c>
      <c r="BB47">
        <v>0</v>
      </c>
      <c r="BC47">
        <v>0</v>
      </c>
      <c r="BE47" t="s">
        <v>77</v>
      </c>
      <c r="BF47">
        <v>1</v>
      </c>
      <c r="BG47" t="s">
        <v>76</v>
      </c>
      <c r="BH47">
        <v>1</v>
      </c>
      <c r="BI47">
        <v>0.4</v>
      </c>
      <c r="BJ47">
        <v>0</v>
      </c>
      <c r="BK47" t="s">
        <v>206</v>
      </c>
      <c r="BL47" t="s">
        <v>207</v>
      </c>
      <c r="BM47">
        <v>1</v>
      </c>
      <c r="BO47">
        <v>0</v>
      </c>
      <c r="BP47">
        <v>0</v>
      </c>
      <c r="BQ47">
        <v>0</v>
      </c>
      <c r="BR47">
        <v>1900</v>
      </c>
    </row>
    <row r="48" spans="1:70" x14ac:dyDescent="0.25">
      <c r="A48">
        <v>47</v>
      </c>
      <c r="B48">
        <v>181831</v>
      </c>
      <c r="C48" s="13" t="s">
        <v>261</v>
      </c>
      <c r="D48" t="s">
        <v>219</v>
      </c>
      <c r="E48">
        <v>4</v>
      </c>
      <c r="F48">
        <v>0.01</v>
      </c>
      <c r="G48" t="b">
        <v>1</v>
      </c>
      <c r="H48">
        <v>1</v>
      </c>
      <c r="I48">
        <v>1</v>
      </c>
      <c r="J48">
        <v>0</v>
      </c>
      <c r="K48">
        <v>1.1519999999999999</v>
      </c>
      <c r="L48">
        <v>9.9000000000000005E-2</v>
      </c>
      <c r="M48">
        <v>0</v>
      </c>
      <c r="N48">
        <v>0</v>
      </c>
      <c r="O48">
        <v>0</v>
      </c>
      <c r="P48">
        <v>4.6079999999999997</v>
      </c>
      <c r="Q48">
        <v>0.39600000000000002</v>
      </c>
      <c r="R48">
        <v>0</v>
      </c>
      <c r="S48">
        <v>0</v>
      </c>
      <c r="T48" t="s">
        <v>437</v>
      </c>
      <c r="U48">
        <v>100</v>
      </c>
      <c r="V48">
        <v>60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16</v>
      </c>
      <c r="AD48" t="s">
        <v>204</v>
      </c>
      <c r="AE48">
        <v>20</v>
      </c>
      <c r="AF48">
        <v>160</v>
      </c>
      <c r="AG48">
        <v>40</v>
      </c>
      <c r="AH48">
        <v>80</v>
      </c>
      <c r="AI48" t="s">
        <v>205</v>
      </c>
      <c r="AJ48" t="s">
        <v>201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100</v>
      </c>
      <c r="AU48">
        <v>100</v>
      </c>
      <c r="AV48">
        <v>1</v>
      </c>
      <c r="AY48">
        <v>0</v>
      </c>
      <c r="AZ48">
        <v>0</v>
      </c>
      <c r="BB48">
        <v>0</v>
      </c>
      <c r="BC48">
        <v>0</v>
      </c>
      <c r="BE48" t="s">
        <v>77</v>
      </c>
      <c r="BF48">
        <v>1</v>
      </c>
      <c r="BG48" t="s">
        <v>75</v>
      </c>
      <c r="BH48">
        <v>1</v>
      </c>
      <c r="BI48">
        <v>0.4</v>
      </c>
      <c r="BJ48">
        <v>0</v>
      </c>
      <c r="BK48" t="s">
        <v>206</v>
      </c>
      <c r="BL48" t="s">
        <v>207</v>
      </c>
      <c r="BM48">
        <v>1</v>
      </c>
      <c r="BO48">
        <v>0</v>
      </c>
      <c r="BP48">
        <v>0</v>
      </c>
      <c r="BQ48">
        <v>0</v>
      </c>
      <c r="BR48">
        <v>1900</v>
      </c>
    </row>
    <row r="49" spans="1:70" x14ac:dyDescent="0.25">
      <c r="A49">
        <v>48</v>
      </c>
      <c r="B49">
        <v>181806</v>
      </c>
      <c r="C49" s="13" t="s">
        <v>262</v>
      </c>
      <c r="D49" t="s">
        <v>214</v>
      </c>
      <c r="E49">
        <v>3</v>
      </c>
      <c r="F49">
        <v>2E-3</v>
      </c>
      <c r="G49" t="b">
        <v>1</v>
      </c>
      <c r="H49">
        <v>1</v>
      </c>
      <c r="I49">
        <v>1</v>
      </c>
      <c r="J49">
        <v>0</v>
      </c>
      <c r="K49">
        <v>0.38700000000000001</v>
      </c>
      <c r="L49">
        <v>7.6999999999999999E-2</v>
      </c>
      <c r="M49">
        <v>0</v>
      </c>
      <c r="N49">
        <v>0</v>
      </c>
      <c r="O49">
        <v>0</v>
      </c>
      <c r="P49">
        <v>1.548</v>
      </c>
      <c r="Q49">
        <v>0.308</v>
      </c>
      <c r="R49">
        <v>0</v>
      </c>
      <c r="S49">
        <v>0</v>
      </c>
      <c r="T49" t="s">
        <v>437</v>
      </c>
      <c r="U49">
        <v>215</v>
      </c>
      <c r="V49">
        <v>160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50</v>
      </c>
      <c r="AD49" t="s">
        <v>204</v>
      </c>
      <c r="AE49">
        <v>20</v>
      </c>
      <c r="AF49">
        <v>160</v>
      </c>
      <c r="AG49">
        <v>40</v>
      </c>
      <c r="AH49">
        <v>80</v>
      </c>
      <c r="AI49" t="s">
        <v>205</v>
      </c>
      <c r="AJ49" t="s">
        <v>201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100</v>
      </c>
      <c r="AU49">
        <v>100</v>
      </c>
      <c r="AV49">
        <v>1</v>
      </c>
      <c r="AY49">
        <v>0</v>
      </c>
      <c r="AZ49">
        <v>0</v>
      </c>
      <c r="BB49">
        <v>0</v>
      </c>
      <c r="BC49">
        <v>0</v>
      </c>
      <c r="BE49" t="s">
        <v>73</v>
      </c>
      <c r="BF49">
        <v>1</v>
      </c>
      <c r="BG49" t="s">
        <v>72</v>
      </c>
      <c r="BH49">
        <v>1</v>
      </c>
      <c r="BI49">
        <v>0.4</v>
      </c>
      <c r="BJ49">
        <v>0</v>
      </c>
      <c r="BK49" t="s">
        <v>206</v>
      </c>
      <c r="BL49" t="s">
        <v>207</v>
      </c>
      <c r="BM49">
        <v>1</v>
      </c>
      <c r="BO49">
        <v>0</v>
      </c>
      <c r="BP49">
        <v>0</v>
      </c>
      <c r="BQ49">
        <v>0</v>
      </c>
      <c r="BR49">
        <v>1900</v>
      </c>
    </row>
    <row r="50" spans="1:70" x14ac:dyDescent="0.25">
      <c r="A50">
        <v>49</v>
      </c>
      <c r="B50">
        <v>181811</v>
      </c>
      <c r="C50" s="13" t="s">
        <v>263</v>
      </c>
      <c r="D50" t="s">
        <v>214</v>
      </c>
      <c r="E50">
        <v>4</v>
      </c>
      <c r="F50">
        <v>0.04</v>
      </c>
      <c r="G50" t="b">
        <v>1</v>
      </c>
      <c r="H50">
        <v>1</v>
      </c>
      <c r="I50">
        <v>1</v>
      </c>
      <c r="J50">
        <v>0</v>
      </c>
      <c r="K50">
        <v>0.38700000000000001</v>
      </c>
      <c r="L50">
        <v>0.09</v>
      </c>
      <c r="M50">
        <v>0</v>
      </c>
      <c r="N50">
        <v>0</v>
      </c>
      <c r="O50">
        <v>0</v>
      </c>
      <c r="P50">
        <v>1.548</v>
      </c>
      <c r="Q50">
        <v>0.36</v>
      </c>
      <c r="R50">
        <v>0</v>
      </c>
      <c r="S50">
        <v>0</v>
      </c>
      <c r="T50" t="s">
        <v>437</v>
      </c>
      <c r="U50">
        <v>215</v>
      </c>
      <c r="V50">
        <v>125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50</v>
      </c>
      <c r="AD50" t="s">
        <v>204</v>
      </c>
      <c r="AE50">
        <v>20</v>
      </c>
      <c r="AF50">
        <v>160</v>
      </c>
      <c r="AG50">
        <v>40</v>
      </c>
      <c r="AH50">
        <v>80</v>
      </c>
      <c r="AI50" t="s">
        <v>205</v>
      </c>
      <c r="AJ50" t="s">
        <v>201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100</v>
      </c>
      <c r="AU50">
        <v>100</v>
      </c>
      <c r="AV50">
        <v>1</v>
      </c>
      <c r="AY50">
        <v>0</v>
      </c>
      <c r="AZ50">
        <v>0</v>
      </c>
      <c r="BB50">
        <v>0</v>
      </c>
      <c r="BC50">
        <v>0</v>
      </c>
      <c r="BE50" t="s">
        <v>72</v>
      </c>
      <c r="BF50">
        <v>1</v>
      </c>
      <c r="BG50" t="s">
        <v>78</v>
      </c>
      <c r="BH50">
        <v>1</v>
      </c>
      <c r="BI50">
        <v>0.4</v>
      </c>
      <c r="BJ50">
        <v>0</v>
      </c>
      <c r="BK50" t="s">
        <v>206</v>
      </c>
      <c r="BL50" t="s">
        <v>207</v>
      </c>
      <c r="BM50">
        <v>1</v>
      </c>
      <c r="BO50">
        <v>0</v>
      </c>
      <c r="BP50">
        <v>0</v>
      </c>
      <c r="BQ50">
        <v>0</v>
      </c>
      <c r="BR50">
        <v>1900</v>
      </c>
    </row>
    <row r="51" spans="1:70" x14ac:dyDescent="0.25">
      <c r="A51">
        <v>50</v>
      </c>
      <c r="B51">
        <v>181769</v>
      </c>
      <c r="C51" s="13" t="s">
        <v>264</v>
      </c>
      <c r="D51" t="s">
        <v>203</v>
      </c>
      <c r="E51">
        <v>3</v>
      </c>
      <c r="F51">
        <v>0.26300000000000001</v>
      </c>
      <c r="G51" t="b">
        <v>1</v>
      </c>
      <c r="H51">
        <v>1</v>
      </c>
      <c r="I51">
        <v>1</v>
      </c>
      <c r="J51">
        <v>0</v>
      </c>
      <c r="K51">
        <v>0.14399999999999999</v>
      </c>
      <c r="L51">
        <v>0.08</v>
      </c>
      <c r="M51">
        <v>0</v>
      </c>
      <c r="N51">
        <v>0</v>
      </c>
      <c r="O51">
        <v>0</v>
      </c>
      <c r="P51">
        <v>0.57699999999999996</v>
      </c>
      <c r="Q51">
        <v>0.31900000000000001</v>
      </c>
      <c r="R51">
        <v>0</v>
      </c>
      <c r="S51">
        <v>0</v>
      </c>
      <c r="T51" t="s">
        <v>437</v>
      </c>
      <c r="U51">
        <v>400</v>
      </c>
      <c r="V51">
        <v>400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150</v>
      </c>
      <c r="AD51" t="s">
        <v>204</v>
      </c>
      <c r="AE51">
        <v>20</v>
      </c>
      <c r="AF51">
        <v>160</v>
      </c>
      <c r="AG51">
        <v>40</v>
      </c>
      <c r="AH51">
        <v>80</v>
      </c>
      <c r="AI51" t="s">
        <v>205</v>
      </c>
      <c r="AJ51" t="s">
        <v>201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100</v>
      </c>
      <c r="AU51">
        <v>100</v>
      </c>
      <c r="AV51">
        <v>1</v>
      </c>
      <c r="AY51">
        <v>0</v>
      </c>
      <c r="AZ51">
        <v>0</v>
      </c>
      <c r="BB51">
        <v>0</v>
      </c>
      <c r="BC51">
        <v>0</v>
      </c>
      <c r="BE51" t="s">
        <v>5</v>
      </c>
      <c r="BF51">
        <v>1</v>
      </c>
      <c r="BG51" t="s">
        <v>73</v>
      </c>
      <c r="BH51">
        <v>1</v>
      </c>
      <c r="BI51">
        <v>0.4</v>
      </c>
      <c r="BJ51">
        <v>0</v>
      </c>
      <c r="BK51" t="s">
        <v>206</v>
      </c>
      <c r="BL51" t="s">
        <v>207</v>
      </c>
      <c r="BM51">
        <v>1</v>
      </c>
      <c r="BO51">
        <v>3</v>
      </c>
      <c r="BP51">
        <v>100</v>
      </c>
      <c r="BQ51">
        <v>0</v>
      </c>
      <c r="BR51">
        <v>1900</v>
      </c>
    </row>
    <row r="52" spans="1:70" x14ac:dyDescent="0.25">
      <c r="A52">
        <v>51</v>
      </c>
      <c r="B52">
        <v>181170</v>
      </c>
      <c r="C52" s="13" t="s">
        <v>265</v>
      </c>
      <c r="D52" t="s">
        <v>251</v>
      </c>
      <c r="E52">
        <v>4</v>
      </c>
      <c r="F52">
        <v>3.3000000000000002E-2</v>
      </c>
      <c r="G52" t="b">
        <v>1</v>
      </c>
      <c r="H52">
        <v>1</v>
      </c>
      <c r="I52">
        <v>1</v>
      </c>
      <c r="J52">
        <v>0</v>
      </c>
      <c r="K52">
        <v>0.124</v>
      </c>
      <c r="L52">
        <v>8.5999999999999993E-2</v>
      </c>
      <c r="M52">
        <v>0</v>
      </c>
      <c r="N52">
        <v>0</v>
      </c>
      <c r="O52">
        <v>0</v>
      </c>
      <c r="P52">
        <v>0.496</v>
      </c>
      <c r="Q52">
        <v>0.34399999999999997</v>
      </c>
      <c r="R52">
        <v>0</v>
      </c>
      <c r="S52">
        <v>0</v>
      </c>
      <c r="T52" t="s">
        <v>437</v>
      </c>
      <c r="U52">
        <v>355</v>
      </c>
      <c r="V52">
        <v>355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150</v>
      </c>
      <c r="AD52" t="s">
        <v>204</v>
      </c>
      <c r="AE52">
        <v>20</v>
      </c>
      <c r="AF52">
        <v>160</v>
      </c>
      <c r="AG52">
        <v>40</v>
      </c>
      <c r="AH52">
        <v>80</v>
      </c>
      <c r="AI52" t="s">
        <v>205</v>
      </c>
      <c r="AJ52" t="s">
        <v>201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100</v>
      </c>
      <c r="AU52">
        <v>100</v>
      </c>
      <c r="AV52">
        <v>1</v>
      </c>
      <c r="AY52">
        <v>0</v>
      </c>
      <c r="AZ52">
        <v>0</v>
      </c>
      <c r="BB52">
        <v>0</v>
      </c>
      <c r="BC52">
        <v>0</v>
      </c>
      <c r="BE52" t="s">
        <v>13</v>
      </c>
      <c r="BF52">
        <v>1</v>
      </c>
      <c r="BG52" t="s">
        <v>14</v>
      </c>
      <c r="BH52">
        <v>1</v>
      </c>
      <c r="BI52">
        <v>0.4</v>
      </c>
      <c r="BJ52">
        <v>0</v>
      </c>
      <c r="BK52" t="s">
        <v>206</v>
      </c>
      <c r="BL52" t="s">
        <v>207</v>
      </c>
      <c r="BM52">
        <v>1</v>
      </c>
      <c r="BO52">
        <v>0</v>
      </c>
      <c r="BP52">
        <v>0</v>
      </c>
      <c r="BQ52">
        <v>0</v>
      </c>
      <c r="BR52">
        <v>1900</v>
      </c>
    </row>
    <row r="53" spans="1:70" x14ac:dyDescent="0.25">
      <c r="A53">
        <v>52</v>
      </c>
      <c r="B53">
        <v>181165</v>
      </c>
      <c r="C53" s="13" t="s">
        <v>266</v>
      </c>
      <c r="D53" t="s">
        <v>251</v>
      </c>
      <c r="E53">
        <v>4</v>
      </c>
      <c r="F53">
        <v>0.115</v>
      </c>
      <c r="G53" t="b">
        <v>0</v>
      </c>
      <c r="H53">
        <v>1</v>
      </c>
      <c r="I53">
        <v>1</v>
      </c>
      <c r="J53">
        <v>0</v>
      </c>
      <c r="K53">
        <v>0.124</v>
      </c>
      <c r="L53">
        <v>8.5999999999999993E-2</v>
      </c>
      <c r="M53">
        <v>0</v>
      </c>
      <c r="N53">
        <v>0</v>
      </c>
      <c r="O53">
        <v>0</v>
      </c>
      <c r="P53">
        <v>0.496</v>
      </c>
      <c r="Q53">
        <v>0.34399999999999997</v>
      </c>
      <c r="R53">
        <v>0</v>
      </c>
      <c r="S53">
        <v>0</v>
      </c>
      <c r="T53" t="s">
        <v>437</v>
      </c>
      <c r="U53">
        <v>355</v>
      </c>
      <c r="V53">
        <v>355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150</v>
      </c>
      <c r="AD53" t="s">
        <v>204</v>
      </c>
      <c r="AE53">
        <v>20</v>
      </c>
      <c r="AF53">
        <v>160</v>
      </c>
      <c r="AG53">
        <v>40</v>
      </c>
      <c r="AH53">
        <v>80</v>
      </c>
      <c r="AI53" t="s">
        <v>205</v>
      </c>
      <c r="AJ53" t="s">
        <v>201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100</v>
      </c>
      <c r="AU53">
        <v>100</v>
      </c>
      <c r="AV53">
        <v>1</v>
      </c>
      <c r="AY53">
        <v>0</v>
      </c>
      <c r="AZ53">
        <v>0</v>
      </c>
      <c r="BB53">
        <v>0</v>
      </c>
      <c r="BC53">
        <v>0</v>
      </c>
      <c r="BE53" t="s">
        <v>14</v>
      </c>
      <c r="BF53">
        <v>1</v>
      </c>
      <c r="BG53" t="s">
        <v>6</v>
      </c>
      <c r="BH53">
        <v>0</v>
      </c>
      <c r="BI53">
        <v>0.4</v>
      </c>
      <c r="BJ53">
        <v>0</v>
      </c>
      <c r="BK53" t="s">
        <v>206</v>
      </c>
      <c r="BL53" t="s">
        <v>207</v>
      </c>
      <c r="BM53">
        <v>1</v>
      </c>
      <c r="BO53">
        <v>0</v>
      </c>
      <c r="BP53">
        <v>0</v>
      </c>
      <c r="BQ53">
        <v>0</v>
      </c>
      <c r="BR53">
        <v>1900</v>
      </c>
    </row>
    <row r="54" spans="1:70" x14ac:dyDescent="0.25">
      <c r="A54">
        <v>53</v>
      </c>
      <c r="B54">
        <v>181175</v>
      </c>
      <c r="C54" s="13" t="s">
        <v>267</v>
      </c>
      <c r="D54" t="s">
        <v>237</v>
      </c>
      <c r="E54">
        <v>3</v>
      </c>
      <c r="F54">
        <v>0.02</v>
      </c>
      <c r="G54" t="b">
        <v>1</v>
      </c>
      <c r="H54">
        <v>1</v>
      </c>
      <c r="I54">
        <v>1</v>
      </c>
      <c r="J54">
        <v>0</v>
      </c>
      <c r="K54">
        <v>0.72699999999999998</v>
      </c>
      <c r="L54">
        <v>7.9000000000000001E-2</v>
      </c>
      <c r="M54">
        <v>0</v>
      </c>
      <c r="N54">
        <v>0</v>
      </c>
      <c r="O54">
        <v>0</v>
      </c>
      <c r="P54">
        <v>2.9079999999999999</v>
      </c>
      <c r="Q54">
        <v>0.316</v>
      </c>
      <c r="R54">
        <v>0</v>
      </c>
      <c r="S54">
        <v>0</v>
      </c>
      <c r="T54" t="s">
        <v>437</v>
      </c>
      <c r="U54">
        <v>151</v>
      </c>
      <c r="V54">
        <v>25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25</v>
      </c>
      <c r="AD54" t="s">
        <v>204</v>
      </c>
      <c r="AE54">
        <v>20</v>
      </c>
      <c r="AF54">
        <v>160</v>
      </c>
      <c r="AG54">
        <v>40</v>
      </c>
      <c r="AH54">
        <v>80</v>
      </c>
      <c r="AI54" t="s">
        <v>205</v>
      </c>
      <c r="AJ54" t="s">
        <v>201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100</v>
      </c>
      <c r="AU54">
        <v>100</v>
      </c>
      <c r="AV54">
        <v>1</v>
      </c>
      <c r="AY54">
        <v>0</v>
      </c>
      <c r="AZ54">
        <v>0</v>
      </c>
      <c r="BB54">
        <v>0</v>
      </c>
      <c r="BC54">
        <v>0</v>
      </c>
      <c r="BE54" t="s">
        <v>14</v>
      </c>
      <c r="BF54">
        <v>1</v>
      </c>
      <c r="BG54" t="s">
        <v>10</v>
      </c>
      <c r="BH54">
        <v>1</v>
      </c>
      <c r="BI54">
        <v>0.4</v>
      </c>
      <c r="BJ54">
        <v>0</v>
      </c>
      <c r="BK54" t="s">
        <v>206</v>
      </c>
      <c r="BL54" t="s">
        <v>207</v>
      </c>
      <c r="BM54">
        <v>1</v>
      </c>
      <c r="BO54">
        <v>0</v>
      </c>
      <c r="BP54">
        <v>0</v>
      </c>
      <c r="BQ54">
        <v>0</v>
      </c>
      <c r="BR54">
        <v>1900</v>
      </c>
    </row>
    <row r="55" spans="1:70" x14ac:dyDescent="0.25">
      <c r="A55">
        <v>54</v>
      </c>
      <c r="B55">
        <v>181847</v>
      </c>
      <c r="C55" s="13" t="s">
        <v>268</v>
      </c>
      <c r="D55" t="s">
        <v>203</v>
      </c>
      <c r="E55">
        <v>3</v>
      </c>
      <c r="F55">
        <v>0.1</v>
      </c>
      <c r="G55" t="b">
        <v>1</v>
      </c>
      <c r="H55">
        <v>1</v>
      </c>
      <c r="I55">
        <v>1</v>
      </c>
      <c r="J55">
        <v>0</v>
      </c>
      <c r="K55">
        <v>0.124</v>
      </c>
      <c r="L55">
        <v>7.1999999999999995E-2</v>
      </c>
      <c r="M55">
        <v>0</v>
      </c>
      <c r="N55">
        <v>0</v>
      </c>
      <c r="O55">
        <v>0</v>
      </c>
      <c r="P55">
        <v>0.496</v>
      </c>
      <c r="Q55">
        <v>0.28799999999999998</v>
      </c>
      <c r="R55">
        <v>0</v>
      </c>
      <c r="S55">
        <v>0</v>
      </c>
      <c r="T55" t="s">
        <v>437</v>
      </c>
      <c r="U55">
        <v>400</v>
      </c>
      <c r="V55">
        <v>250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150</v>
      </c>
      <c r="AD55" t="s">
        <v>204</v>
      </c>
      <c r="AE55">
        <v>20</v>
      </c>
      <c r="AF55">
        <v>160</v>
      </c>
      <c r="AG55">
        <v>40</v>
      </c>
      <c r="AH55">
        <v>80</v>
      </c>
      <c r="AI55" t="s">
        <v>205</v>
      </c>
      <c r="AJ55" t="s">
        <v>201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100</v>
      </c>
      <c r="AU55">
        <v>100</v>
      </c>
      <c r="AV55">
        <v>1</v>
      </c>
      <c r="AY55">
        <v>0</v>
      </c>
      <c r="AZ55">
        <v>0</v>
      </c>
      <c r="BB55">
        <v>0</v>
      </c>
      <c r="BC55">
        <v>0</v>
      </c>
      <c r="BE55" t="s">
        <v>73</v>
      </c>
      <c r="BF55">
        <v>1</v>
      </c>
      <c r="BG55" t="s">
        <v>74</v>
      </c>
      <c r="BH55">
        <v>1</v>
      </c>
      <c r="BI55">
        <v>0.4</v>
      </c>
      <c r="BJ55">
        <v>0</v>
      </c>
      <c r="BK55" t="s">
        <v>206</v>
      </c>
      <c r="BL55" t="s">
        <v>207</v>
      </c>
      <c r="BM55">
        <v>1</v>
      </c>
      <c r="BO55">
        <v>0</v>
      </c>
      <c r="BP55">
        <v>0</v>
      </c>
      <c r="BQ55">
        <v>0</v>
      </c>
      <c r="BR55">
        <v>1900</v>
      </c>
    </row>
    <row r="56" spans="1:70" x14ac:dyDescent="0.25">
      <c r="A56">
        <v>55</v>
      </c>
      <c r="B56">
        <v>181852</v>
      </c>
      <c r="C56" s="13" t="s">
        <v>269</v>
      </c>
      <c r="D56" t="s">
        <v>203</v>
      </c>
      <c r="E56">
        <v>3</v>
      </c>
      <c r="F56">
        <v>0.02</v>
      </c>
      <c r="G56" t="b">
        <v>1</v>
      </c>
      <c r="H56">
        <v>1</v>
      </c>
      <c r="I56">
        <v>1</v>
      </c>
      <c r="J56">
        <v>0</v>
      </c>
      <c r="K56">
        <v>0.124</v>
      </c>
      <c r="L56">
        <v>7.1999999999999995E-2</v>
      </c>
      <c r="M56">
        <v>0</v>
      </c>
      <c r="N56">
        <v>0</v>
      </c>
      <c r="O56">
        <v>0</v>
      </c>
      <c r="P56">
        <v>0.496</v>
      </c>
      <c r="Q56">
        <v>0.28799999999999998</v>
      </c>
      <c r="R56">
        <v>0</v>
      </c>
      <c r="S56">
        <v>0</v>
      </c>
      <c r="T56" t="s">
        <v>437</v>
      </c>
      <c r="U56">
        <v>400</v>
      </c>
      <c r="V56">
        <v>250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150</v>
      </c>
      <c r="AD56" t="s">
        <v>204</v>
      </c>
      <c r="AE56">
        <v>20</v>
      </c>
      <c r="AF56">
        <v>160</v>
      </c>
      <c r="AG56">
        <v>40</v>
      </c>
      <c r="AH56">
        <v>80</v>
      </c>
      <c r="AI56" t="s">
        <v>205</v>
      </c>
      <c r="AJ56" t="s">
        <v>201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100</v>
      </c>
      <c r="AU56">
        <v>100</v>
      </c>
      <c r="AV56">
        <v>1</v>
      </c>
      <c r="AY56">
        <v>0</v>
      </c>
      <c r="AZ56">
        <v>0</v>
      </c>
      <c r="BB56">
        <v>0</v>
      </c>
      <c r="BC56">
        <v>0</v>
      </c>
      <c r="BE56" t="s">
        <v>74</v>
      </c>
      <c r="BF56">
        <v>1</v>
      </c>
      <c r="BG56" t="s">
        <v>80</v>
      </c>
      <c r="BH56">
        <v>1</v>
      </c>
      <c r="BI56">
        <v>0.4</v>
      </c>
      <c r="BJ56">
        <v>0</v>
      </c>
      <c r="BK56" t="s">
        <v>206</v>
      </c>
      <c r="BL56" t="s">
        <v>207</v>
      </c>
      <c r="BM56">
        <v>1</v>
      </c>
      <c r="BO56">
        <v>0</v>
      </c>
      <c r="BP56">
        <v>0</v>
      </c>
      <c r="BQ56">
        <v>0</v>
      </c>
      <c r="BR56">
        <v>1900</v>
      </c>
    </row>
    <row r="57" spans="1:70" x14ac:dyDescent="0.25">
      <c r="A57">
        <v>56</v>
      </c>
      <c r="B57">
        <v>181857</v>
      </c>
      <c r="C57" s="13" t="s">
        <v>270</v>
      </c>
      <c r="D57" t="s">
        <v>203</v>
      </c>
      <c r="E57">
        <v>3</v>
      </c>
      <c r="F57">
        <v>0.02</v>
      </c>
      <c r="G57" t="b">
        <v>1</v>
      </c>
      <c r="H57">
        <v>1</v>
      </c>
      <c r="I57">
        <v>1</v>
      </c>
      <c r="J57">
        <v>0</v>
      </c>
      <c r="K57">
        <v>0.124</v>
      </c>
      <c r="L57">
        <v>7.1999999999999995E-2</v>
      </c>
      <c r="M57">
        <v>0</v>
      </c>
      <c r="N57">
        <v>0</v>
      </c>
      <c r="O57">
        <v>0</v>
      </c>
      <c r="P57">
        <v>0.496</v>
      </c>
      <c r="Q57">
        <v>0.28799999999999998</v>
      </c>
      <c r="R57">
        <v>0</v>
      </c>
      <c r="S57">
        <v>0</v>
      </c>
      <c r="T57" t="s">
        <v>437</v>
      </c>
      <c r="U57">
        <v>400</v>
      </c>
      <c r="V57">
        <v>250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150</v>
      </c>
      <c r="AD57" t="s">
        <v>204</v>
      </c>
      <c r="AE57">
        <v>20</v>
      </c>
      <c r="AF57">
        <v>160</v>
      </c>
      <c r="AG57">
        <v>40</v>
      </c>
      <c r="AH57">
        <v>80</v>
      </c>
      <c r="AI57" t="s">
        <v>205</v>
      </c>
      <c r="AJ57" t="s">
        <v>201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100</v>
      </c>
      <c r="AU57">
        <v>100</v>
      </c>
      <c r="AV57">
        <v>1</v>
      </c>
      <c r="AY57">
        <v>0</v>
      </c>
      <c r="AZ57">
        <v>0</v>
      </c>
      <c r="BB57">
        <v>0</v>
      </c>
      <c r="BC57">
        <v>0</v>
      </c>
      <c r="BE57" t="s">
        <v>80</v>
      </c>
      <c r="BF57">
        <v>1</v>
      </c>
      <c r="BG57" t="s">
        <v>79</v>
      </c>
      <c r="BH57">
        <v>1</v>
      </c>
      <c r="BI57">
        <v>0.4</v>
      </c>
      <c r="BJ57">
        <v>0</v>
      </c>
      <c r="BK57" t="s">
        <v>206</v>
      </c>
      <c r="BL57" t="s">
        <v>207</v>
      </c>
      <c r="BM57">
        <v>1</v>
      </c>
      <c r="BO57">
        <v>0</v>
      </c>
      <c r="BP57">
        <v>0</v>
      </c>
      <c r="BQ57">
        <v>0</v>
      </c>
      <c r="BR57">
        <v>1900</v>
      </c>
    </row>
    <row r="58" spans="1:70" x14ac:dyDescent="0.25">
      <c r="A58">
        <v>57</v>
      </c>
      <c r="B58">
        <v>181867</v>
      </c>
      <c r="C58" s="13" t="s">
        <v>271</v>
      </c>
      <c r="D58" t="s">
        <v>219</v>
      </c>
      <c r="E58">
        <v>4</v>
      </c>
      <c r="F58">
        <v>0.02</v>
      </c>
      <c r="G58" t="b">
        <v>1</v>
      </c>
      <c r="H58">
        <v>1</v>
      </c>
      <c r="I58">
        <v>1</v>
      </c>
      <c r="J58">
        <v>0</v>
      </c>
      <c r="K58">
        <v>1.1519999999999999</v>
      </c>
      <c r="L58">
        <v>9.9000000000000005E-2</v>
      </c>
      <c r="M58">
        <v>0</v>
      </c>
      <c r="N58">
        <v>0</v>
      </c>
      <c r="O58">
        <v>0</v>
      </c>
      <c r="P58">
        <v>4.6079999999999997</v>
      </c>
      <c r="Q58">
        <v>0.39600000000000002</v>
      </c>
      <c r="R58">
        <v>0</v>
      </c>
      <c r="S58">
        <v>0</v>
      </c>
      <c r="T58" t="s">
        <v>437</v>
      </c>
      <c r="U58">
        <v>100</v>
      </c>
      <c r="V58">
        <v>40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16</v>
      </c>
      <c r="AD58" t="s">
        <v>204</v>
      </c>
      <c r="AE58">
        <v>20</v>
      </c>
      <c r="AF58">
        <v>160</v>
      </c>
      <c r="AG58">
        <v>40</v>
      </c>
      <c r="AH58">
        <v>80</v>
      </c>
      <c r="AI58" t="s">
        <v>205</v>
      </c>
      <c r="AJ58" t="s">
        <v>201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100</v>
      </c>
      <c r="AU58">
        <v>100</v>
      </c>
      <c r="AV58">
        <v>1</v>
      </c>
      <c r="AY58">
        <v>0</v>
      </c>
      <c r="AZ58">
        <v>0</v>
      </c>
      <c r="BB58">
        <v>0</v>
      </c>
      <c r="BC58">
        <v>0</v>
      </c>
      <c r="BE58" t="s">
        <v>74</v>
      </c>
      <c r="BF58">
        <v>1</v>
      </c>
      <c r="BG58" t="s">
        <v>81</v>
      </c>
      <c r="BH58">
        <v>1</v>
      </c>
      <c r="BI58">
        <v>0.4</v>
      </c>
      <c r="BJ58">
        <v>0</v>
      </c>
      <c r="BK58" t="s">
        <v>206</v>
      </c>
      <c r="BL58" t="s">
        <v>207</v>
      </c>
      <c r="BM58">
        <v>1</v>
      </c>
      <c r="BO58">
        <v>0</v>
      </c>
      <c r="BP58">
        <v>0</v>
      </c>
      <c r="BQ58">
        <v>0</v>
      </c>
      <c r="BR58">
        <v>1900</v>
      </c>
    </row>
    <row r="59" spans="1:70" x14ac:dyDescent="0.25">
      <c r="A59">
        <v>58</v>
      </c>
      <c r="B59">
        <v>181877</v>
      </c>
      <c r="C59" s="13" t="s">
        <v>272</v>
      </c>
      <c r="D59" t="s">
        <v>219</v>
      </c>
      <c r="E59">
        <v>4</v>
      </c>
      <c r="F59">
        <v>0.02</v>
      </c>
      <c r="G59" t="b">
        <v>1</v>
      </c>
      <c r="H59">
        <v>1</v>
      </c>
      <c r="I59">
        <v>1</v>
      </c>
      <c r="J59">
        <v>0</v>
      </c>
      <c r="K59">
        <v>1.1519999999999999</v>
      </c>
      <c r="L59">
        <v>9.9000000000000005E-2</v>
      </c>
      <c r="M59">
        <v>0</v>
      </c>
      <c r="N59">
        <v>0</v>
      </c>
      <c r="O59">
        <v>0</v>
      </c>
      <c r="P59">
        <v>4.6079999999999997</v>
      </c>
      <c r="Q59">
        <v>0.39600000000000002</v>
      </c>
      <c r="R59">
        <v>0</v>
      </c>
      <c r="S59">
        <v>0</v>
      </c>
      <c r="T59" t="s">
        <v>437</v>
      </c>
      <c r="U59">
        <v>100</v>
      </c>
      <c r="V59">
        <v>40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16</v>
      </c>
      <c r="AD59" t="s">
        <v>204</v>
      </c>
      <c r="AE59">
        <v>20</v>
      </c>
      <c r="AF59">
        <v>160</v>
      </c>
      <c r="AG59">
        <v>40</v>
      </c>
      <c r="AH59">
        <v>80</v>
      </c>
      <c r="AI59" t="s">
        <v>205</v>
      </c>
      <c r="AJ59" t="s">
        <v>201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100</v>
      </c>
      <c r="AU59">
        <v>100</v>
      </c>
      <c r="AV59">
        <v>1</v>
      </c>
      <c r="AY59">
        <v>0</v>
      </c>
      <c r="AZ59">
        <v>0</v>
      </c>
      <c r="BB59">
        <v>0</v>
      </c>
      <c r="BC59">
        <v>0</v>
      </c>
      <c r="BE59" t="s">
        <v>80</v>
      </c>
      <c r="BF59">
        <v>1</v>
      </c>
      <c r="BG59" t="s">
        <v>82</v>
      </c>
      <c r="BH59">
        <v>1</v>
      </c>
      <c r="BI59">
        <v>0.4</v>
      </c>
      <c r="BJ59">
        <v>0</v>
      </c>
      <c r="BK59" t="s">
        <v>206</v>
      </c>
      <c r="BL59" t="s">
        <v>207</v>
      </c>
      <c r="BM59">
        <v>1</v>
      </c>
      <c r="BO59">
        <v>0</v>
      </c>
      <c r="BP59">
        <v>0</v>
      </c>
      <c r="BQ59">
        <v>0</v>
      </c>
      <c r="BR59">
        <v>1900</v>
      </c>
    </row>
    <row r="60" spans="1:70" x14ac:dyDescent="0.25">
      <c r="A60">
        <v>59</v>
      </c>
      <c r="B60">
        <v>181957</v>
      </c>
      <c r="C60" s="13" t="s">
        <v>273</v>
      </c>
      <c r="D60" t="s">
        <v>203</v>
      </c>
      <c r="E60">
        <v>3</v>
      </c>
      <c r="F60">
        <v>1.2999999999999999E-2</v>
      </c>
      <c r="G60" t="b">
        <v>1</v>
      </c>
      <c r="H60">
        <v>1</v>
      </c>
      <c r="I60">
        <v>1</v>
      </c>
      <c r="J60">
        <v>0</v>
      </c>
      <c r="K60">
        <v>0.124</v>
      </c>
      <c r="L60">
        <v>7.1999999999999995E-2</v>
      </c>
      <c r="M60">
        <v>0</v>
      </c>
      <c r="N60">
        <v>0</v>
      </c>
      <c r="O60">
        <v>0</v>
      </c>
      <c r="P60">
        <v>0.496</v>
      </c>
      <c r="Q60">
        <v>0.28799999999999998</v>
      </c>
      <c r="R60">
        <v>0</v>
      </c>
      <c r="S60">
        <v>0</v>
      </c>
      <c r="T60" t="s">
        <v>437</v>
      </c>
      <c r="U60">
        <v>400</v>
      </c>
      <c r="V60">
        <v>250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150</v>
      </c>
      <c r="AD60" t="s">
        <v>204</v>
      </c>
      <c r="AE60">
        <v>20</v>
      </c>
      <c r="AF60">
        <v>160</v>
      </c>
      <c r="AG60">
        <v>40</v>
      </c>
      <c r="AH60">
        <v>80</v>
      </c>
      <c r="AI60" t="s">
        <v>205</v>
      </c>
      <c r="AJ60" t="s">
        <v>201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100</v>
      </c>
      <c r="AU60">
        <v>100</v>
      </c>
      <c r="AV60">
        <v>1</v>
      </c>
      <c r="AY60">
        <v>0</v>
      </c>
      <c r="AZ60">
        <v>0</v>
      </c>
      <c r="BB60">
        <v>0</v>
      </c>
      <c r="BC60">
        <v>0</v>
      </c>
      <c r="BE60" t="s">
        <v>79</v>
      </c>
      <c r="BF60">
        <v>1</v>
      </c>
      <c r="BG60" t="s">
        <v>88</v>
      </c>
      <c r="BH60">
        <v>1</v>
      </c>
      <c r="BI60">
        <v>0.4</v>
      </c>
      <c r="BJ60">
        <v>0</v>
      </c>
      <c r="BK60" t="s">
        <v>206</v>
      </c>
      <c r="BL60" t="s">
        <v>207</v>
      </c>
      <c r="BM60">
        <v>1</v>
      </c>
      <c r="BO60">
        <v>0</v>
      </c>
      <c r="BP60">
        <v>0</v>
      </c>
      <c r="BQ60">
        <v>0</v>
      </c>
      <c r="BR60">
        <v>1900</v>
      </c>
    </row>
    <row r="61" spans="1:70" x14ac:dyDescent="0.25">
      <c r="A61">
        <v>60</v>
      </c>
      <c r="B61">
        <v>181962</v>
      </c>
      <c r="C61" s="13" t="s">
        <v>274</v>
      </c>
      <c r="D61" t="s">
        <v>226</v>
      </c>
      <c r="E61">
        <v>4</v>
      </c>
      <c r="F61">
        <v>0.02</v>
      </c>
      <c r="G61" t="b">
        <v>1</v>
      </c>
      <c r="H61">
        <v>1</v>
      </c>
      <c r="I61">
        <v>1</v>
      </c>
      <c r="J61">
        <v>0</v>
      </c>
      <c r="K61">
        <v>0.153</v>
      </c>
      <c r="L61">
        <v>8.3000000000000004E-2</v>
      </c>
      <c r="M61">
        <v>0</v>
      </c>
      <c r="N61">
        <v>0</v>
      </c>
      <c r="O61">
        <v>0</v>
      </c>
      <c r="P61">
        <v>0.61199999999999999</v>
      </c>
      <c r="Q61">
        <v>0.33200000000000002</v>
      </c>
      <c r="R61">
        <v>0</v>
      </c>
      <c r="S61">
        <v>0</v>
      </c>
      <c r="T61" t="s">
        <v>437</v>
      </c>
      <c r="U61">
        <v>355</v>
      </c>
      <c r="V61">
        <v>250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150</v>
      </c>
      <c r="AD61" t="s">
        <v>204</v>
      </c>
      <c r="AE61">
        <v>20</v>
      </c>
      <c r="AF61">
        <v>160</v>
      </c>
      <c r="AG61">
        <v>40</v>
      </c>
      <c r="AH61">
        <v>80</v>
      </c>
      <c r="AI61" t="s">
        <v>205</v>
      </c>
      <c r="AJ61" t="s">
        <v>201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100</v>
      </c>
      <c r="AU61">
        <v>100</v>
      </c>
      <c r="AV61">
        <v>1</v>
      </c>
      <c r="AY61">
        <v>0</v>
      </c>
      <c r="AZ61">
        <v>0</v>
      </c>
      <c r="BB61">
        <v>0</v>
      </c>
      <c r="BC61">
        <v>0</v>
      </c>
      <c r="BE61" t="s">
        <v>88</v>
      </c>
      <c r="BF61">
        <v>1</v>
      </c>
      <c r="BG61" t="s">
        <v>89</v>
      </c>
      <c r="BH61">
        <v>1</v>
      </c>
      <c r="BI61">
        <v>0.4</v>
      </c>
      <c r="BJ61">
        <v>0</v>
      </c>
      <c r="BK61" t="s">
        <v>206</v>
      </c>
      <c r="BL61" t="s">
        <v>207</v>
      </c>
      <c r="BM61">
        <v>1</v>
      </c>
      <c r="BO61">
        <v>0</v>
      </c>
      <c r="BP61">
        <v>0</v>
      </c>
      <c r="BQ61">
        <v>0</v>
      </c>
      <c r="BR61">
        <v>1900</v>
      </c>
    </row>
    <row r="62" spans="1:70" x14ac:dyDescent="0.25">
      <c r="A62">
        <v>61</v>
      </c>
      <c r="B62">
        <v>181967</v>
      </c>
      <c r="C62" s="13" t="s">
        <v>275</v>
      </c>
      <c r="D62" t="s">
        <v>226</v>
      </c>
      <c r="E62">
        <v>4</v>
      </c>
      <c r="F62">
        <v>0.03</v>
      </c>
      <c r="G62" t="b">
        <v>1</v>
      </c>
      <c r="H62">
        <v>1</v>
      </c>
      <c r="I62">
        <v>1</v>
      </c>
      <c r="J62">
        <v>0</v>
      </c>
      <c r="K62">
        <v>0.153</v>
      </c>
      <c r="L62">
        <v>8.3000000000000004E-2</v>
      </c>
      <c r="M62">
        <v>0</v>
      </c>
      <c r="N62">
        <v>0</v>
      </c>
      <c r="O62">
        <v>0</v>
      </c>
      <c r="P62">
        <v>0.61199999999999999</v>
      </c>
      <c r="Q62">
        <v>0.33200000000000002</v>
      </c>
      <c r="R62">
        <v>0</v>
      </c>
      <c r="S62">
        <v>0</v>
      </c>
      <c r="T62" t="s">
        <v>437</v>
      </c>
      <c r="U62">
        <v>355</v>
      </c>
      <c r="V62">
        <v>250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150</v>
      </c>
      <c r="AD62" t="s">
        <v>204</v>
      </c>
      <c r="AE62">
        <v>20</v>
      </c>
      <c r="AF62">
        <v>160</v>
      </c>
      <c r="AG62">
        <v>40</v>
      </c>
      <c r="AH62">
        <v>80</v>
      </c>
      <c r="AI62" t="s">
        <v>205</v>
      </c>
      <c r="AJ62" t="s">
        <v>201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100</v>
      </c>
      <c r="AU62">
        <v>100</v>
      </c>
      <c r="AV62">
        <v>1</v>
      </c>
      <c r="AY62">
        <v>0</v>
      </c>
      <c r="AZ62">
        <v>0</v>
      </c>
      <c r="BB62">
        <v>0</v>
      </c>
      <c r="BC62">
        <v>0</v>
      </c>
      <c r="BE62" t="s">
        <v>89</v>
      </c>
      <c r="BF62">
        <v>1</v>
      </c>
      <c r="BG62" t="s">
        <v>90</v>
      </c>
      <c r="BH62">
        <v>1</v>
      </c>
      <c r="BI62">
        <v>0.4</v>
      </c>
      <c r="BJ62">
        <v>0</v>
      </c>
      <c r="BK62" t="s">
        <v>206</v>
      </c>
      <c r="BL62" t="s">
        <v>207</v>
      </c>
      <c r="BM62">
        <v>1</v>
      </c>
      <c r="BO62">
        <v>0</v>
      </c>
      <c r="BP62">
        <v>0</v>
      </c>
      <c r="BQ62">
        <v>0</v>
      </c>
      <c r="BR62">
        <v>1900</v>
      </c>
    </row>
    <row r="63" spans="1:70" x14ac:dyDescent="0.25">
      <c r="A63">
        <v>62</v>
      </c>
      <c r="B63">
        <v>181972</v>
      </c>
      <c r="C63" s="13" t="s">
        <v>276</v>
      </c>
      <c r="D63" t="s">
        <v>226</v>
      </c>
      <c r="E63">
        <v>4</v>
      </c>
      <c r="F63">
        <v>1.4999999999999999E-2</v>
      </c>
      <c r="G63" t="b">
        <v>1</v>
      </c>
      <c r="H63">
        <v>1</v>
      </c>
      <c r="I63">
        <v>1</v>
      </c>
      <c r="J63">
        <v>0</v>
      </c>
      <c r="K63">
        <v>0.153</v>
      </c>
      <c r="L63">
        <v>8.3000000000000004E-2</v>
      </c>
      <c r="M63">
        <v>0</v>
      </c>
      <c r="N63">
        <v>0</v>
      </c>
      <c r="O63">
        <v>0</v>
      </c>
      <c r="P63">
        <v>0.61199999999999999</v>
      </c>
      <c r="Q63">
        <v>0.33200000000000002</v>
      </c>
      <c r="R63">
        <v>0</v>
      </c>
      <c r="S63">
        <v>0</v>
      </c>
      <c r="T63" t="s">
        <v>437</v>
      </c>
      <c r="U63">
        <v>355</v>
      </c>
      <c r="V63">
        <v>250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150</v>
      </c>
      <c r="AD63" t="s">
        <v>204</v>
      </c>
      <c r="AE63">
        <v>20</v>
      </c>
      <c r="AF63">
        <v>160</v>
      </c>
      <c r="AG63">
        <v>40</v>
      </c>
      <c r="AH63">
        <v>80</v>
      </c>
      <c r="AI63" t="s">
        <v>205</v>
      </c>
      <c r="AJ63" t="s">
        <v>201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100</v>
      </c>
      <c r="AU63">
        <v>100</v>
      </c>
      <c r="AV63">
        <v>1</v>
      </c>
      <c r="AY63">
        <v>0</v>
      </c>
      <c r="AZ63">
        <v>0</v>
      </c>
      <c r="BB63">
        <v>0</v>
      </c>
      <c r="BC63">
        <v>0</v>
      </c>
      <c r="BE63" t="s">
        <v>90</v>
      </c>
      <c r="BF63">
        <v>1</v>
      </c>
      <c r="BG63" t="s">
        <v>91</v>
      </c>
      <c r="BH63">
        <v>1</v>
      </c>
      <c r="BI63">
        <v>0.4</v>
      </c>
      <c r="BJ63">
        <v>0</v>
      </c>
      <c r="BK63" t="s">
        <v>206</v>
      </c>
      <c r="BL63" t="s">
        <v>207</v>
      </c>
      <c r="BM63">
        <v>1</v>
      </c>
      <c r="BO63">
        <v>0</v>
      </c>
      <c r="BP63">
        <v>0</v>
      </c>
      <c r="BQ63">
        <v>0</v>
      </c>
      <c r="BR63">
        <v>1900</v>
      </c>
    </row>
    <row r="64" spans="1:70" x14ac:dyDescent="0.25">
      <c r="A64">
        <v>63</v>
      </c>
      <c r="B64">
        <v>181977</v>
      </c>
      <c r="C64" s="13" t="s">
        <v>277</v>
      </c>
      <c r="D64" t="s">
        <v>226</v>
      </c>
      <c r="E64">
        <v>4</v>
      </c>
      <c r="F64">
        <v>0.03</v>
      </c>
      <c r="G64" t="b">
        <v>1</v>
      </c>
      <c r="H64">
        <v>1</v>
      </c>
      <c r="I64">
        <v>1</v>
      </c>
      <c r="J64">
        <v>0</v>
      </c>
      <c r="K64">
        <v>0.153</v>
      </c>
      <c r="L64">
        <v>8.3000000000000004E-2</v>
      </c>
      <c r="M64">
        <v>0</v>
      </c>
      <c r="N64">
        <v>0</v>
      </c>
      <c r="O64">
        <v>0</v>
      </c>
      <c r="P64">
        <v>0.61199999999999999</v>
      </c>
      <c r="Q64">
        <v>0.33200000000000002</v>
      </c>
      <c r="R64">
        <v>0</v>
      </c>
      <c r="S64">
        <v>0</v>
      </c>
      <c r="T64" t="s">
        <v>437</v>
      </c>
      <c r="U64">
        <v>355</v>
      </c>
      <c r="V64">
        <v>250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150</v>
      </c>
      <c r="AD64" t="s">
        <v>204</v>
      </c>
      <c r="AE64">
        <v>20</v>
      </c>
      <c r="AF64">
        <v>160</v>
      </c>
      <c r="AG64">
        <v>40</v>
      </c>
      <c r="AH64">
        <v>80</v>
      </c>
      <c r="AI64" t="s">
        <v>205</v>
      </c>
      <c r="AJ64" t="s">
        <v>201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100</v>
      </c>
      <c r="AU64">
        <v>100</v>
      </c>
      <c r="AV64">
        <v>1</v>
      </c>
      <c r="AY64">
        <v>0</v>
      </c>
      <c r="AZ64">
        <v>0</v>
      </c>
      <c r="BB64">
        <v>0</v>
      </c>
      <c r="BC64">
        <v>0</v>
      </c>
      <c r="BE64" t="s">
        <v>91</v>
      </c>
      <c r="BF64">
        <v>1</v>
      </c>
      <c r="BG64" t="s">
        <v>92</v>
      </c>
      <c r="BH64">
        <v>1</v>
      </c>
      <c r="BI64">
        <v>0.4</v>
      </c>
      <c r="BJ64">
        <v>0</v>
      </c>
      <c r="BK64" t="s">
        <v>206</v>
      </c>
      <c r="BL64" t="s">
        <v>207</v>
      </c>
      <c r="BM64">
        <v>1</v>
      </c>
      <c r="BO64">
        <v>0</v>
      </c>
      <c r="BP64">
        <v>0</v>
      </c>
      <c r="BQ64">
        <v>0</v>
      </c>
      <c r="BR64">
        <v>1900</v>
      </c>
    </row>
    <row r="65" spans="1:70" x14ac:dyDescent="0.25">
      <c r="A65">
        <v>64</v>
      </c>
      <c r="B65">
        <v>181982</v>
      </c>
      <c r="C65" s="13" t="s">
        <v>278</v>
      </c>
      <c r="D65" t="s">
        <v>226</v>
      </c>
      <c r="E65">
        <v>4</v>
      </c>
      <c r="F65">
        <v>2.5000000000000001E-2</v>
      </c>
      <c r="G65" t="b">
        <v>1</v>
      </c>
      <c r="H65">
        <v>1</v>
      </c>
      <c r="I65">
        <v>1</v>
      </c>
      <c r="J65">
        <v>0</v>
      </c>
      <c r="K65">
        <v>0.153</v>
      </c>
      <c r="L65">
        <v>8.3000000000000004E-2</v>
      </c>
      <c r="M65">
        <v>0</v>
      </c>
      <c r="N65">
        <v>0</v>
      </c>
      <c r="O65">
        <v>0</v>
      </c>
      <c r="P65">
        <v>0.61199999999999999</v>
      </c>
      <c r="Q65">
        <v>0.33200000000000002</v>
      </c>
      <c r="R65">
        <v>0</v>
      </c>
      <c r="S65">
        <v>0</v>
      </c>
      <c r="T65" t="s">
        <v>437</v>
      </c>
      <c r="U65">
        <v>355</v>
      </c>
      <c r="V65">
        <v>250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150</v>
      </c>
      <c r="AD65" t="s">
        <v>204</v>
      </c>
      <c r="AE65">
        <v>20</v>
      </c>
      <c r="AF65">
        <v>160</v>
      </c>
      <c r="AG65">
        <v>40</v>
      </c>
      <c r="AH65">
        <v>80</v>
      </c>
      <c r="AI65" t="s">
        <v>205</v>
      </c>
      <c r="AJ65" t="s">
        <v>201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100</v>
      </c>
      <c r="AU65">
        <v>100</v>
      </c>
      <c r="AV65">
        <v>1</v>
      </c>
      <c r="AY65">
        <v>0</v>
      </c>
      <c r="AZ65">
        <v>0</v>
      </c>
      <c r="BB65">
        <v>0</v>
      </c>
      <c r="BC65">
        <v>0</v>
      </c>
      <c r="BE65" t="s">
        <v>92</v>
      </c>
      <c r="BF65">
        <v>1</v>
      </c>
      <c r="BG65" t="s">
        <v>93</v>
      </c>
      <c r="BH65">
        <v>1</v>
      </c>
      <c r="BI65">
        <v>0.4</v>
      </c>
      <c r="BJ65">
        <v>0</v>
      </c>
      <c r="BK65" t="s">
        <v>206</v>
      </c>
      <c r="BL65" t="s">
        <v>207</v>
      </c>
      <c r="BM65">
        <v>1</v>
      </c>
      <c r="BO65">
        <v>0</v>
      </c>
      <c r="BP65">
        <v>0</v>
      </c>
      <c r="BQ65">
        <v>0</v>
      </c>
      <c r="BR65">
        <v>1900</v>
      </c>
    </row>
    <row r="66" spans="1:70" x14ac:dyDescent="0.25">
      <c r="A66">
        <v>65</v>
      </c>
      <c r="B66">
        <v>181987</v>
      </c>
      <c r="C66" s="13" t="s">
        <v>279</v>
      </c>
      <c r="D66" t="s">
        <v>226</v>
      </c>
      <c r="E66">
        <v>4</v>
      </c>
      <c r="F66">
        <v>0.03</v>
      </c>
      <c r="G66" t="b">
        <v>1</v>
      </c>
      <c r="H66">
        <v>1</v>
      </c>
      <c r="I66">
        <v>1</v>
      </c>
      <c r="J66">
        <v>0</v>
      </c>
      <c r="K66">
        <v>0.153</v>
      </c>
      <c r="L66">
        <v>8.3000000000000004E-2</v>
      </c>
      <c r="M66">
        <v>0</v>
      </c>
      <c r="N66">
        <v>0</v>
      </c>
      <c r="O66">
        <v>0</v>
      </c>
      <c r="P66">
        <v>0.61199999999999999</v>
      </c>
      <c r="Q66">
        <v>0.33200000000000002</v>
      </c>
      <c r="R66">
        <v>0</v>
      </c>
      <c r="S66">
        <v>0</v>
      </c>
      <c r="T66" t="s">
        <v>437</v>
      </c>
      <c r="U66">
        <v>355</v>
      </c>
      <c r="V66">
        <v>250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150</v>
      </c>
      <c r="AD66" t="s">
        <v>204</v>
      </c>
      <c r="AE66">
        <v>20</v>
      </c>
      <c r="AF66">
        <v>160</v>
      </c>
      <c r="AG66">
        <v>40</v>
      </c>
      <c r="AH66">
        <v>80</v>
      </c>
      <c r="AI66" t="s">
        <v>205</v>
      </c>
      <c r="AJ66" t="s">
        <v>201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100</v>
      </c>
      <c r="AU66">
        <v>100</v>
      </c>
      <c r="AV66">
        <v>1</v>
      </c>
      <c r="AY66">
        <v>0</v>
      </c>
      <c r="AZ66">
        <v>0</v>
      </c>
      <c r="BB66">
        <v>0</v>
      </c>
      <c r="BC66">
        <v>0</v>
      </c>
      <c r="BE66" t="s">
        <v>93</v>
      </c>
      <c r="BF66">
        <v>1</v>
      </c>
      <c r="BG66" t="s">
        <v>94</v>
      </c>
      <c r="BH66">
        <v>1</v>
      </c>
      <c r="BI66">
        <v>0.4</v>
      </c>
      <c r="BJ66">
        <v>0</v>
      </c>
      <c r="BK66" t="s">
        <v>206</v>
      </c>
      <c r="BL66" t="s">
        <v>207</v>
      </c>
      <c r="BM66">
        <v>1</v>
      </c>
      <c r="BO66">
        <v>0</v>
      </c>
      <c r="BP66">
        <v>0</v>
      </c>
      <c r="BQ66">
        <v>0</v>
      </c>
      <c r="BR66">
        <v>1900</v>
      </c>
    </row>
    <row r="67" spans="1:70" x14ac:dyDescent="0.25">
      <c r="A67">
        <v>66</v>
      </c>
      <c r="B67">
        <v>181997</v>
      </c>
      <c r="C67" s="13" t="s">
        <v>280</v>
      </c>
      <c r="D67" t="s">
        <v>249</v>
      </c>
      <c r="E67">
        <v>4</v>
      </c>
      <c r="F67">
        <v>0.01</v>
      </c>
      <c r="G67" t="b">
        <v>1</v>
      </c>
      <c r="H67">
        <v>1</v>
      </c>
      <c r="I67">
        <v>1</v>
      </c>
      <c r="J67">
        <v>0</v>
      </c>
      <c r="K67">
        <v>0.72799999999999998</v>
      </c>
      <c r="L67">
        <v>9.4E-2</v>
      </c>
      <c r="M67">
        <v>0</v>
      </c>
      <c r="N67">
        <v>0</v>
      </c>
      <c r="O67">
        <v>0</v>
      </c>
      <c r="P67">
        <v>2.9119999999999999</v>
      </c>
      <c r="Q67">
        <v>0.376</v>
      </c>
      <c r="R67">
        <v>0</v>
      </c>
      <c r="S67">
        <v>0</v>
      </c>
      <c r="T67" t="s">
        <v>437</v>
      </c>
      <c r="U67">
        <v>130</v>
      </c>
      <c r="V67">
        <v>63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25</v>
      </c>
      <c r="AD67" t="s">
        <v>204</v>
      </c>
      <c r="AE67">
        <v>20</v>
      </c>
      <c r="AF67">
        <v>160</v>
      </c>
      <c r="AG67">
        <v>40</v>
      </c>
      <c r="AH67">
        <v>80</v>
      </c>
      <c r="AI67" t="s">
        <v>205</v>
      </c>
      <c r="AJ67" t="s">
        <v>201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100</v>
      </c>
      <c r="AU67">
        <v>100</v>
      </c>
      <c r="AV67">
        <v>1</v>
      </c>
      <c r="AY67">
        <v>0</v>
      </c>
      <c r="AZ67">
        <v>0</v>
      </c>
      <c r="BB67">
        <v>0</v>
      </c>
      <c r="BC67">
        <v>0</v>
      </c>
      <c r="BE67" t="s">
        <v>89</v>
      </c>
      <c r="BF67">
        <v>1</v>
      </c>
      <c r="BG67" t="s">
        <v>95</v>
      </c>
      <c r="BH67">
        <v>1</v>
      </c>
      <c r="BI67">
        <v>0.4</v>
      </c>
      <c r="BJ67">
        <v>0</v>
      </c>
      <c r="BK67" t="s">
        <v>206</v>
      </c>
      <c r="BL67" t="s">
        <v>207</v>
      </c>
      <c r="BM67">
        <v>1</v>
      </c>
      <c r="BO67">
        <v>0</v>
      </c>
      <c r="BP67">
        <v>0</v>
      </c>
      <c r="BQ67">
        <v>0</v>
      </c>
      <c r="BR67">
        <v>1900</v>
      </c>
    </row>
    <row r="68" spans="1:70" x14ac:dyDescent="0.25">
      <c r="A68">
        <v>67</v>
      </c>
      <c r="B68">
        <v>182007</v>
      </c>
      <c r="C68" s="13" t="s">
        <v>281</v>
      </c>
      <c r="D68" t="s">
        <v>249</v>
      </c>
      <c r="E68">
        <v>4</v>
      </c>
      <c r="F68">
        <v>0.01</v>
      </c>
      <c r="G68" t="b">
        <v>1</v>
      </c>
      <c r="H68">
        <v>1</v>
      </c>
      <c r="I68">
        <v>1</v>
      </c>
      <c r="J68">
        <v>0</v>
      </c>
      <c r="K68">
        <v>0.72799999999999998</v>
      </c>
      <c r="L68">
        <v>9.4E-2</v>
      </c>
      <c r="M68">
        <v>0</v>
      </c>
      <c r="N68">
        <v>0</v>
      </c>
      <c r="O68">
        <v>0</v>
      </c>
      <c r="P68">
        <v>2.9119999999999999</v>
      </c>
      <c r="Q68">
        <v>0.376</v>
      </c>
      <c r="R68">
        <v>0</v>
      </c>
      <c r="S68">
        <v>0</v>
      </c>
      <c r="T68" t="s">
        <v>437</v>
      </c>
      <c r="U68">
        <v>130</v>
      </c>
      <c r="V68">
        <v>63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25</v>
      </c>
      <c r="AD68" t="s">
        <v>204</v>
      </c>
      <c r="AE68">
        <v>20</v>
      </c>
      <c r="AF68">
        <v>160</v>
      </c>
      <c r="AG68">
        <v>40</v>
      </c>
      <c r="AH68">
        <v>80</v>
      </c>
      <c r="AI68" t="s">
        <v>205</v>
      </c>
      <c r="AJ68" t="s">
        <v>201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100</v>
      </c>
      <c r="AU68">
        <v>100</v>
      </c>
      <c r="AV68">
        <v>1</v>
      </c>
      <c r="AY68">
        <v>0</v>
      </c>
      <c r="AZ68">
        <v>0</v>
      </c>
      <c r="BB68">
        <v>0</v>
      </c>
      <c r="BC68">
        <v>0</v>
      </c>
      <c r="BE68" t="s">
        <v>90</v>
      </c>
      <c r="BF68">
        <v>1</v>
      </c>
      <c r="BG68" t="s">
        <v>96</v>
      </c>
      <c r="BH68">
        <v>1</v>
      </c>
      <c r="BI68">
        <v>0.4</v>
      </c>
      <c r="BJ68">
        <v>0</v>
      </c>
      <c r="BK68" t="s">
        <v>206</v>
      </c>
      <c r="BL68" t="s">
        <v>207</v>
      </c>
      <c r="BM68">
        <v>1</v>
      </c>
      <c r="BO68">
        <v>0</v>
      </c>
      <c r="BP68">
        <v>0</v>
      </c>
      <c r="BQ68">
        <v>0</v>
      </c>
      <c r="BR68">
        <v>1900</v>
      </c>
    </row>
    <row r="69" spans="1:70" x14ac:dyDescent="0.25">
      <c r="A69">
        <v>68</v>
      </c>
      <c r="B69">
        <v>182017</v>
      </c>
      <c r="C69" s="13" t="s">
        <v>282</v>
      </c>
      <c r="D69" t="s">
        <v>249</v>
      </c>
      <c r="E69">
        <v>4</v>
      </c>
      <c r="F69">
        <v>0.01</v>
      </c>
      <c r="G69" t="b">
        <v>1</v>
      </c>
      <c r="H69">
        <v>1</v>
      </c>
      <c r="I69">
        <v>1</v>
      </c>
      <c r="J69">
        <v>0</v>
      </c>
      <c r="K69">
        <v>0.72799999999999998</v>
      </c>
      <c r="L69">
        <v>9.4E-2</v>
      </c>
      <c r="M69">
        <v>0</v>
      </c>
      <c r="N69">
        <v>0</v>
      </c>
      <c r="O69">
        <v>0</v>
      </c>
      <c r="P69">
        <v>2.9119999999999999</v>
      </c>
      <c r="Q69">
        <v>0.376</v>
      </c>
      <c r="R69">
        <v>0</v>
      </c>
      <c r="S69">
        <v>0</v>
      </c>
      <c r="T69" t="s">
        <v>437</v>
      </c>
      <c r="U69">
        <v>130</v>
      </c>
      <c r="V69">
        <v>63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25</v>
      </c>
      <c r="AD69" t="s">
        <v>204</v>
      </c>
      <c r="AE69">
        <v>20</v>
      </c>
      <c r="AF69">
        <v>160</v>
      </c>
      <c r="AG69">
        <v>40</v>
      </c>
      <c r="AH69">
        <v>80</v>
      </c>
      <c r="AI69" t="s">
        <v>205</v>
      </c>
      <c r="AJ69" t="s">
        <v>201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100</v>
      </c>
      <c r="AU69">
        <v>100</v>
      </c>
      <c r="AV69">
        <v>1</v>
      </c>
      <c r="AY69">
        <v>0</v>
      </c>
      <c r="AZ69">
        <v>0</v>
      </c>
      <c r="BB69">
        <v>0</v>
      </c>
      <c r="BC69">
        <v>0</v>
      </c>
      <c r="BE69" t="s">
        <v>91</v>
      </c>
      <c r="BF69">
        <v>1</v>
      </c>
      <c r="BG69" t="s">
        <v>97</v>
      </c>
      <c r="BH69">
        <v>1</v>
      </c>
      <c r="BI69">
        <v>0.4</v>
      </c>
      <c r="BJ69">
        <v>0</v>
      </c>
      <c r="BK69" t="s">
        <v>206</v>
      </c>
      <c r="BL69" t="s">
        <v>207</v>
      </c>
      <c r="BM69">
        <v>1</v>
      </c>
      <c r="BO69">
        <v>0</v>
      </c>
      <c r="BP69">
        <v>0</v>
      </c>
      <c r="BQ69">
        <v>0</v>
      </c>
      <c r="BR69">
        <v>1900</v>
      </c>
    </row>
    <row r="70" spans="1:70" x14ac:dyDescent="0.25">
      <c r="A70">
        <v>69</v>
      </c>
      <c r="B70">
        <v>182027</v>
      </c>
      <c r="C70" s="13" t="s">
        <v>283</v>
      </c>
      <c r="D70" t="s">
        <v>249</v>
      </c>
      <c r="E70">
        <v>4</v>
      </c>
      <c r="F70">
        <v>0.01</v>
      </c>
      <c r="G70" t="b">
        <v>1</v>
      </c>
      <c r="H70">
        <v>1</v>
      </c>
      <c r="I70">
        <v>1</v>
      </c>
      <c r="J70">
        <v>0</v>
      </c>
      <c r="K70">
        <v>0.72799999999999998</v>
      </c>
      <c r="L70">
        <v>9.4E-2</v>
      </c>
      <c r="M70">
        <v>0</v>
      </c>
      <c r="N70">
        <v>0</v>
      </c>
      <c r="O70">
        <v>0</v>
      </c>
      <c r="P70">
        <v>2.9119999999999999</v>
      </c>
      <c r="Q70">
        <v>0.376</v>
      </c>
      <c r="R70">
        <v>0</v>
      </c>
      <c r="S70">
        <v>0</v>
      </c>
      <c r="T70" t="s">
        <v>437</v>
      </c>
      <c r="U70">
        <v>130</v>
      </c>
      <c r="V70">
        <v>80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25</v>
      </c>
      <c r="AD70" t="s">
        <v>204</v>
      </c>
      <c r="AE70">
        <v>20</v>
      </c>
      <c r="AF70">
        <v>160</v>
      </c>
      <c r="AG70">
        <v>40</v>
      </c>
      <c r="AH70">
        <v>80</v>
      </c>
      <c r="AI70" t="s">
        <v>205</v>
      </c>
      <c r="AJ70" t="s">
        <v>201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100</v>
      </c>
      <c r="AU70">
        <v>100</v>
      </c>
      <c r="AV70">
        <v>1</v>
      </c>
      <c r="AY70">
        <v>0</v>
      </c>
      <c r="AZ70">
        <v>0</v>
      </c>
      <c r="BB70">
        <v>0</v>
      </c>
      <c r="BC70">
        <v>0</v>
      </c>
      <c r="BE70" t="s">
        <v>92</v>
      </c>
      <c r="BF70">
        <v>1</v>
      </c>
      <c r="BG70" t="s">
        <v>98</v>
      </c>
      <c r="BH70">
        <v>1</v>
      </c>
      <c r="BI70">
        <v>0.4</v>
      </c>
      <c r="BJ70">
        <v>0</v>
      </c>
      <c r="BK70" t="s">
        <v>206</v>
      </c>
      <c r="BL70" t="s">
        <v>207</v>
      </c>
      <c r="BM70">
        <v>1</v>
      </c>
      <c r="BO70">
        <v>0</v>
      </c>
      <c r="BP70">
        <v>0</v>
      </c>
      <c r="BQ70">
        <v>0</v>
      </c>
      <c r="BR70">
        <v>1900</v>
      </c>
    </row>
    <row r="71" spans="1:70" x14ac:dyDescent="0.25">
      <c r="A71">
        <v>70</v>
      </c>
      <c r="B71">
        <v>182032</v>
      </c>
      <c r="C71" s="13" t="s">
        <v>284</v>
      </c>
      <c r="D71" t="s">
        <v>249</v>
      </c>
      <c r="E71">
        <v>4</v>
      </c>
      <c r="F71">
        <v>0.02</v>
      </c>
      <c r="G71" t="b">
        <v>1</v>
      </c>
      <c r="H71">
        <v>1</v>
      </c>
      <c r="I71">
        <v>1</v>
      </c>
      <c r="J71">
        <v>0</v>
      </c>
      <c r="K71">
        <v>0.72799999999999998</v>
      </c>
      <c r="L71">
        <v>9.4E-2</v>
      </c>
      <c r="M71">
        <v>0</v>
      </c>
      <c r="N71">
        <v>0</v>
      </c>
      <c r="O71">
        <v>0</v>
      </c>
      <c r="P71">
        <v>2.9119999999999999</v>
      </c>
      <c r="Q71">
        <v>0.376</v>
      </c>
      <c r="R71">
        <v>0</v>
      </c>
      <c r="S71">
        <v>0</v>
      </c>
      <c r="T71" t="s">
        <v>437</v>
      </c>
      <c r="U71">
        <v>130</v>
      </c>
      <c r="V71">
        <v>63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25</v>
      </c>
      <c r="AD71" t="s">
        <v>204</v>
      </c>
      <c r="AE71">
        <v>20</v>
      </c>
      <c r="AF71">
        <v>160</v>
      </c>
      <c r="AG71">
        <v>40</v>
      </c>
      <c r="AH71">
        <v>80</v>
      </c>
      <c r="AI71" t="s">
        <v>205</v>
      </c>
      <c r="AJ71" t="s">
        <v>201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100</v>
      </c>
      <c r="AU71">
        <v>100</v>
      </c>
      <c r="AV71">
        <v>1</v>
      </c>
      <c r="AY71">
        <v>0</v>
      </c>
      <c r="AZ71">
        <v>0</v>
      </c>
      <c r="BB71">
        <v>0</v>
      </c>
      <c r="BC71">
        <v>0</v>
      </c>
      <c r="BE71" t="s">
        <v>93</v>
      </c>
      <c r="BF71">
        <v>1</v>
      </c>
      <c r="BG71" t="s">
        <v>99</v>
      </c>
      <c r="BH71">
        <v>1</v>
      </c>
      <c r="BI71">
        <v>0.4</v>
      </c>
      <c r="BJ71">
        <v>0</v>
      </c>
      <c r="BK71" t="s">
        <v>206</v>
      </c>
      <c r="BL71" t="s">
        <v>207</v>
      </c>
      <c r="BM71">
        <v>1</v>
      </c>
      <c r="BO71">
        <v>0</v>
      </c>
      <c r="BP71">
        <v>0</v>
      </c>
      <c r="BQ71">
        <v>0</v>
      </c>
      <c r="BR71">
        <v>1900</v>
      </c>
    </row>
    <row r="72" spans="1:70" x14ac:dyDescent="0.25">
      <c r="A72">
        <v>71</v>
      </c>
      <c r="B72">
        <v>182165</v>
      </c>
      <c r="C72" s="13" t="s">
        <v>285</v>
      </c>
      <c r="D72" t="s">
        <v>203</v>
      </c>
      <c r="E72">
        <v>3</v>
      </c>
      <c r="F72">
        <v>0.03</v>
      </c>
      <c r="G72" t="b">
        <v>0</v>
      </c>
      <c r="H72">
        <v>1</v>
      </c>
      <c r="I72">
        <v>1</v>
      </c>
      <c r="J72">
        <v>0</v>
      </c>
      <c r="K72">
        <v>0.124</v>
      </c>
      <c r="L72">
        <v>7.1999999999999995E-2</v>
      </c>
      <c r="M72">
        <v>0</v>
      </c>
      <c r="N72">
        <v>0</v>
      </c>
      <c r="O72">
        <v>0</v>
      </c>
      <c r="P72">
        <v>0.496</v>
      </c>
      <c r="Q72">
        <v>0.28799999999999998</v>
      </c>
      <c r="R72">
        <v>0</v>
      </c>
      <c r="S72">
        <v>0</v>
      </c>
      <c r="T72" t="s">
        <v>437</v>
      </c>
      <c r="U72">
        <v>400</v>
      </c>
      <c r="V72">
        <v>250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150</v>
      </c>
      <c r="AD72" t="s">
        <v>204</v>
      </c>
      <c r="AE72">
        <v>20</v>
      </c>
      <c r="AF72">
        <v>160</v>
      </c>
      <c r="AG72">
        <v>40</v>
      </c>
      <c r="AH72">
        <v>80</v>
      </c>
      <c r="AI72" t="s">
        <v>205</v>
      </c>
      <c r="AJ72" t="s">
        <v>201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100</v>
      </c>
      <c r="AU72">
        <v>100</v>
      </c>
      <c r="AV72">
        <v>1</v>
      </c>
      <c r="AY72">
        <v>0</v>
      </c>
      <c r="AZ72">
        <v>0</v>
      </c>
      <c r="BB72">
        <v>0</v>
      </c>
      <c r="BC72">
        <v>0</v>
      </c>
      <c r="BE72" t="s">
        <v>61</v>
      </c>
      <c r="BF72">
        <v>0</v>
      </c>
      <c r="BG72" t="s">
        <v>109</v>
      </c>
      <c r="BH72">
        <v>1</v>
      </c>
      <c r="BI72">
        <v>0.4</v>
      </c>
      <c r="BJ72">
        <v>0</v>
      </c>
      <c r="BK72" t="s">
        <v>206</v>
      </c>
      <c r="BL72" t="s">
        <v>207</v>
      </c>
      <c r="BM72">
        <v>1</v>
      </c>
      <c r="BO72">
        <v>0</v>
      </c>
      <c r="BP72">
        <v>0</v>
      </c>
      <c r="BQ72">
        <v>0</v>
      </c>
      <c r="BR72">
        <v>1900</v>
      </c>
    </row>
    <row r="73" spans="1:70" x14ac:dyDescent="0.25">
      <c r="A73">
        <v>72</v>
      </c>
      <c r="B73">
        <v>182170</v>
      </c>
      <c r="C73" s="13" t="s">
        <v>286</v>
      </c>
      <c r="D73" t="s">
        <v>203</v>
      </c>
      <c r="E73">
        <v>3</v>
      </c>
      <c r="F73">
        <v>0.03</v>
      </c>
      <c r="G73" t="b">
        <v>1</v>
      </c>
      <c r="H73">
        <v>1</v>
      </c>
      <c r="I73">
        <v>1</v>
      </c>
      <c r="J73">
        <v>0</v>
      </c>
      <c r="K73">
        <v>0.124</v>
      </c>
      <c r="L73">
        <v>7.1999999999999995E-2</v>
      </c>
      <c r="M73">
        <v>0</v>
      </c>
      <c r="N73">
        <v>0</v>
      </c>
      <c r="O73">
        <v>0</v>
      </c>
      <c r="P73">
        <v>0.496</v>
      </c>
      <c r="Q73">
        <v>0.28799999999999998</v>
      </c>
      <c r="R73">
        <v>0</v>
      </c>
      <c r="S73">
        <v>0</v>
      </c>
      <c r="T73" t="s">
        <v>437</v>
      </c>
      <c r="U73">
        <v>400</v>
      </c>
      <c r="V73">
        <v>250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150</v>
      </c>
      <c r="AD73" t="s">
        <v>204</v>
      </c>
      <c r="AE73">
        <v>20</v>
      </c>
      <c r="AF73">
        <v>160</v>
      </c>
      <c r="AG73">
        <v>40</v>
      </c>
      <c r="AH73">
        <v>80</v>
      </c>
      <c r="AI73" t="s">
        <v>205</v>
      </c>
      <c r="AJ73" t="s">
        <v>201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100</v>
      </c>
      <c r="AU73">
        <v>100</v>
      </c>
      <c r="AV73">
        <v>1</v>
      </c>
      <c r="AY73">
        <v>0</v>
      </c>
      <c r="AZ73">
        <v>0</v>
      </c>
      <c r="BB73">
        <v>0</v>
      </c>
      <c r="BC73">
        <v>0</v>
      </c>
      <c r="BE73" t="s">
        <v>109</v>
      </c>
      <c r="BF73">
        <v>1</v>
      </c>
      <c r="BG73" t="s">
        <v>110</v>
      </c>
      <c r="BH73">
        <v>1</v>
      </c>
      <c r="BI73">
        <v>0.4</v>
      </c>
      <c r="BJ73">
        <v>0</v>
      </c>
      <c r="BK73" t="s">
        <v>206</v>
      </c>
      <c r="BL73" t="s">
        <v>207</v>
      </c>
      <c r="BM73">
        <v>1</v>
      </c>
      <c r="BO73">
        <v>0</v>
      </c>
      <c r="BP73">
        <v>0</v>
      </c>
      <c r="BQ73">
        <v>0</v>
      </c>
      <c r="BR73">
        <v>1900</v>
      </c>
    </row>
    <row r="74" spans="1:70" x14ac:dyDescent="0.25">
      <c r="A74">
        <v>73</v>
      </c>
      <c r="B74">
        <v>182175</v>
      </c>
      <c r="C74" s="13" t="s">
        <v>287</v>
      </c>
      <c r="D74" t="s">
        <v>203</v>
      </c>
      <c r="E74">
        <v>3</v>
      </c>
      <c r="F74">
        <v>0.09</v>
      </c>
      <c r="G74" t="b">
        <v>1</v>
      </c>
      <c r="H74">
        <v>1</v>
      </c>
      <c r="I74">
        <v>1</v>
      </c>
      <c r="J74">
        <v>0</v>
      </c>
      <c r="K74">
        <v>0.124</v>
      </c>
      <c r="L74">
        <v>7.1999999999999995E-2</v>
      </c>
      <c r="M74">
        <v>0</v>
      </c>
      <c r="N74">
        <v>0</v>
      </c>
      <c r="O74">
        <v>0</v>
      </c>
      <c r="P74">
        <v>0.496</v>
      </c>
      <c r="Q74">
        <v>0.28799999999999998</v>
      </c>
      <c r="R74">
        <v>0</v>
      </c>
      <c r="S74">
        <v>0</v>
      </c>
      <c r="T74" t="s">
        <v>437</v>
      </c>
      <c r="U74">
        <v>400</v>
      </c>
      <c r="V74">
        <v>250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150</v>
      </c>
      <c r="AD74" t="s">
        <v>204</v>
      </c>
      <c r="AE74">
        <v>20</v>
      </c>
      <c r="AF74">
        <v>160</v>
      </c>
      <c r="AG74">
        <v>40</v>
      </c>
      <c r="AH74">
        <v>80</v>
      </c>
      <c r="AI74" t="s">
        <v>205</v>
      </c>
      <c r="AJ74" t="s">
        <v>201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100</v>
      </c>
      <c r="AU74">
        <v>100</v>
      </c>
      <c r="AV74">
        <v>1</v>
      </c>
      <c r="AY74">
        <v>0</v>
      </c>
      <c r="AZ74">
        <v>0</v>
      </c>
      <c r="BB74">
        <v>0</v>
      </c>
      <c r="BC74">
        <v>0</v>
      </c>
      <c r="BE74" t="s">
        <v>110</v>
      </c>
      <c r="BF74">
        <v>1</v>
      </c>
      <c r="BG74" t="s">
        <v>94</v>
      </c>
      <c r="BH74">
        <v>1</v>
      </c>
      <c r="BI74">
        <v>0.4</v>
      </c>
      <c r="BJ74">
        <v>0</v>
      </c>
      <c r="BK74" t="s">
        <v>206</v>
      </c>
      <c r="BL74" t="s">
        <v>207</v>
      </c>
      <c r="BM74">
        <v>1</v>
      </c>
      <c r="BO74">
        <v>0</v>
      </c>
      <c r="BP74">
        <v>0</v>
      </c>
      <c r="BQ74">
        <v>0</v>
      </c>
      <c r="BR74">
        <v>1900</v>
      </c>
    </row>
    <row r="75" spans="1:70" x14ac:dyDescent="0.25">
      <c r="A75">
        <v>74</v>
      </c>
      <c r="B75">
        <v>182212</v>
      </c>
      <c r="C75" s="13" t="s">
        <v>288</v>
      </c>
      <c r="D75" t="s">
        <v>214</v>
      </c>
      <c r="E75">
        <v>3</v>
      </c>
      <c r="F75">
        <v>1.4999999999999999E-2</v>
      </c>
      <c r="G75" t="b">
        <v>1</v>
      </c>
      <c r="H75">
        <v>1</v>
      </c>
      <c r="I75">
        <v>1</v>
      </c>
      <c r="J75">
        <v>0</v>
      </c>
      <c r="K75">
        <v>0.38700000000000001</v>
      </c>
      <c r="L75">
        <v>7.6999999999999999E-2</v>
      </c>
      <c r="M75">
        <v>0</v>
      </c>
      <c r="N75">
        <v>0</v>
      </c>
      <c r="O75">
        <v>0</v>
      </c>
      <c r="P75">
        <v>1.548</v>
      </c>
      <c r="Q75">
        <v>0.308</v>
      </c>
      <c r="R75">
        <v>0</v>
      </c>
      <c r="S75">
        <v>0</v>
      </c>
      <c r="T75" t="s">
        <v>437</v>
      </c>
      <c r="U75">
        <v>215</v>
      </c>
      <c r="V75">
        <v>215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50</v>
      </c>
      <c r="AD75" t="s">
        <v>204</v>
      </c>
      <c r="AE75">
        <v>20</v>
      </c>
      <c r="AF75">
        <v>160</v>
      </c>
      <c r="AG75">
        <v>40</v>
      </c>
      <c r="AH75">
        <v>80</v>
      </c>
      <c r="AI75" t="s">
        <v>205</v>
      </c>
      <c r="AJ75" t="s">
        <v>201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100</v>
      </c>
      <c r="AU75">
        <v>100</v>
      </c>
      <c r="AV75">
        <v>1</v>
      </c>
      <c r="AY75">
        <v>0</v>
      </c>
      <c r="AZ75">
        <v>0</v>
      </c>
      <c r="BB75">
        <v>0</v>
      </c>
      <c r="BC75">
        <v>0</v>
      </c>
      <c r="BE75" t="s">
        <v>109</v>
      </c>
      <c r="BF75">
        <v>1</v>
      </c>
      <c r="BG75" t="s">
        <v>111</v>
      </c>
      <c r="BH75">
        <v>1</v>
      </c>
      <c r="BI75">
        <v>0.4</v>
      </c>
      <c r="BJ75">
        <v>0</v>
      </c>
      <c r="BK75" t="s">
        <v>206</v>
      </c>
      <c r="BL75" t="s">
        <v>207</v>
      </c>
      <c r="BM75">
        <v>1</v>
      </c>
      <c r="BO75">
        <v>0</v>
      </c>
      <c r="BP75">
        <v>0</v>
      </c>
      <c r="BQ75">
        <v>0</v>
      </c>
      <c r="BR75">
        <v>1900</v>
      </c>
    </row>
    <row r="76" spans="1:70" x14ac:dyDescent="0.25">
      <c r="A76">
        <v>75</v>
      </c>
      <c r="B76">
        <v>182217</v>
      </c>
      <c r="C76" s="13" t="s">
        <v>289</v>
      </c>
      <c r="D76" t="s">
        <v>219</v>
      </c>
      <c r="E76">
        <v>4</v>
      </c>
      <c r="F76">
        <v>5.0000000000000001E-3</v>
      </c>
      <c r="G76" t="b">
        <v>1</v>
      </c>
      <c r="H76">
        <v>1</v>
      </c>
      <c r="I76">
        <v>1</v>
      </c>
      <c r="J76">
        <v>0</v>
      </c>
      <c r="K76">
        <v>1.1519999999999999</v>
      </c>
      <c r="L76">
        <v>9.9000000000000005E-2</v>
      </c>
      <c r="M76">
        <v>0</v>
      </c>
      <c r="N76">
        <v>0</v>
      </c>
      <c r="O76">
        <v>0</v>
      </c>
      <c r="P76">
        <v>4.6079999999999997</v>
      </c>
      <c r="Q76">
        <v>0.39600000000000002</v>
      </c>
      <c r="R76">
        <v>0</v>
      </c>
      <c r="S76">
        <v>0</v>
      </c>
      <c r="T76" t="s">
        <v>437</v>
      </c>
      <c r="U76">
        <v>100</v>
      </c>
      <c r="V76">
        <v>60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16</v>
      </c>
      <c r="AD76" t="s">
        <v>204</v>
      </c>
      <c r="AE76">
        <v>20</v>
      </c>
      <c r="AF76">
        <v>160</v>
      </c>
      <c r="AG76">
        <v>40</v>
      </c>
      <c r="AH76">
        <v>80</v>
      </c>
      <c r="AI76" t="s">
        <v>205</v>
      </c>
      <c r="AJ76" t="s">
        <v>201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100</v>
      </c>
      <c r="AU76">
        <v>100</v>
      </c>
      <c r="AV76">
        <v>1</v>
      </c>
      <c r="AY76">
        <v>0</v>
      </c>
      <c r="AZ76">
        <v>0</v>
      </c>
      <c r="BB76">
        <v>0</v>
      </c>
      <c r="BC76">
        <v>0</v>
      </c>
      <c r="BE76" t="s">
        <v>111</v>
      </c>
      <c r="BF76">
        <v>1</v>
      </c>
      <c r="BG76" t="s">
        <v>114</v>
      </c>
      <c r="BH76">
        <v>1</v>
      </c>
      <c r="BI76">
        <v>0.4</v>
      </c>
      <c r="BJ76">
        <v>0</v>
      </c>
      <c r="BK76" t="s">
        <v>206</v>
      </c>
      <c r="BL76" t="s">
        <v>207</v>
      </c>
      <c r="BM76">
        <v>1</v>
      </c>
      <c r="BO76">
        <v>0</v>
      </c>
      <c r="BP76">
        <v>0</v>
      </c>
      <c r="BQ76">
        <v>0</v>
      </c>
      <c r="BR76">
        <v>1900</v>
      </c>
    </row>
    <row r="77" spans="1:70" x14ac:dyDescent="0.25">
      <c r="A77">
        <v>76</v>
      </c>
      <c r="B77">
        <v>182222</v>
      </c>
      <c r="C77" s="13" t="s">
        <v>290</v>
      </c>
      <c r="D77" t="s">
        <v>219</v>
      </c>
      <c r="E77">
        <v>4</v>
      </c>
      <c r="F77">
        <v>0.02</v>
      </c>
      <c r="G77" t="b">
        <v>1</v>
      </c>
      <c r="H77">
        <v>1</v>
      </c>
      <c r="I77">
        <v>1</v>
      </c>
      <c r="J77">
        <v>0</v>
      </c>
      <c r="K77">
        <v>1.1519999999999999</v>
      </c>
      <c r="L77">
        <v>9.9000000000000005E-2</v>
      </c>
      <c r="M77">
        <v>0</v>
      </c>
      <c r="N77">
        <v>0</v>
      </c>
      <c r="O77">
        <v>0</v>
      </c>
      <c r="P77">
        <v>4.6079999999999997</v>
      </c>
      <c r="Q77">
        <v>0.39600000000000002</v>
      </c>
      <c r="R77">
        <v>0</v>
      </c>
      <c r="S77">
        <v>0</v>
      </c>
      <c r="T77" t="s">
        <v>437</v>
      </c>
      <c r="U77">
        <v>100</v>
      </c>
      <c r="V77">
        <v>60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16</v>
      </c>
      <c r="AD77" t="s">
        <v>204</v>
      </c>
      <c r="AE77">
        <v>20</v>
      </c>
      <c r="AF77">
        <v>160</v>
      </c>
      <c r="AG77">
        <v>40</v>
      </c>
      <c r="AH77">
        <v>80</v>
      </c>
      <c r="AI77" t="s">
        <v>205</v>
      </c>
      <c r="AJ77" t="s">
        <v>201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100</v>
      </c>
      <c r="AU77">
        <v>100</v>
      </c>
      <c r="AV77">
        <v>1</v>
      </c>
      <c r="AY77">
        <v>0</v>
      </c>
      <c r="AZ77">
        <v>0</v>
      </c>
      <c r="BB77">
        <v>0</v>
      </c>
      <c r="BC77">
        <v>0</v>
      </c>
      <c r="BE77" t="s">
        <v>111</v>
      </c>
      <c r="BF77">
        <v>1</v>
      </c>
      <c r="BG77" t="s">
        <v>115</v>
      </c>
      <c r="BH77">
        <v>1</v>
      </c>
      <c r="BI77">
        <v>0.4</v>
      </c>
      <c r="BJ77">
        <v>0</v>
      </c>
      <c r="BK77" t="s">
        <v>206</v>
      </c>
      <c r="BL77" t="s">
        <v>207</v>
      </c>
      <c r="BM77">
        <v>1</v>
      </c>
      <c r="BO77">
        <v>0</v>
      </c>
      <c r="BP77">
        <v>0</v>
      </c>
      <c r="BQ77">
        <v>0</v>
      </c>
      <c r="BR77">
        <v>1900</v>
      </c>
    </row>
    <row r="78" spans="1:70" x14ac:dyDescent="0.25">
      <c r="A78">
        <v>77</v>
      </c>
      <c r="B78">
        <v>182232</v>
      </c>
      <c r="C78" s="13" t="s">
        <v>291</v>
      </c>
      <c r="D78" t="s">
        <v>237</v>
      </c>
      <c r="E78">
        <v>3</v>
      </c>
      <c r="F78">
        <v>1.4999999999999999E-2</v>
      </c>
      <c r="G78" t="b">
        <v>1</v>
      </c>
      <c r="H78">
        <v>1</v>
      </c>
      <c r="I78">
        <v>1</v>
      </c>
      <c r="J78">
        <v>0</v>
      </c>
      <c r="K78">
        <v>0.72699999999999998</v>
      </c>
      <c r="L78">
        <v>7.9000000000000001E-2</v>
      </c>
      <c r="M78">
        <v>0</v>
      </c>
      <c r="N78">
        <v>0</v>
      </c>
      <c r="O78">
        <v>0</v>
      </c>
      <c r="P78">
        <v>2.9079999999999999</v>
      </c>
      <c r="Q78">
        <v>0.316</v>
      </c>
      <c r="R78">
        <v>0</v>
      </c>
      <c r="S78">
        <v>0</v>
      </c>
      <c r="T78" t="s">
        <v>437</v>
      </c>
      <c r="U78">
        <v>151</v>
      </c>
      <c r="V78">
        <v>151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25</v>
      </c>
      <c r="AD78" t="s">
        <v>204</v>
      </c>
      <c r="AE78">
        <v>20</v>
      </c>
      <c r="AF78">
        <v>160</v>
      </c>
      <c r="AG78">
        <v>40</v>
      </c>
      <c r="AH78">
        <v>80</v>
      </c>
      <c r="AI78" t="s">
        <v>205</v>
      </c>
      <c r="AJ78" t="s">
        <v>201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100</v>
      </c>
      <c r="AU78">
        <v>100</v>
      </c>
      <c r="AV78">
        <v>1</v>
      </c>
      <c r="AY78">
        <v>0</v>
      </c>
      <c r="AZ78">
        <v>0</v>
      </c>
      <c r="BB78">
        <v>0</v>
      </c>
      <c r="BC78">
        <v>0</v>
      </c>
      <c r="BE78" t="s">
        <v>110</v>
      </c>
      <c r="BF78">
        <v>1</v>
      </c>
      <c r="BG78" t="s">
        <v>112</v>
      </c>
      <c r="BH78">
        <v>1</v>
      </c>
      <c r="BI78">
        <v>0.4</v>
      </c>
      <c r="BJ78">
        <v>0</v>
      </c>
      <c r="BK78" t="s">
        <v>206</v>
      </c>
      <c r="BL78" t="s">
        <v>207</v>
      </c>
      <c r="BM78">
        <v>1</v>
      </c>
      <c r="BO78">
        <v>0</v>
      </c>
      <c r="BP78">
        <v>0</v>
      </c>
      <c r="BQ78">
        <v>0</v>
      </c>
      <c r="BR78">
        <v>1900</v>
      </c>
    </row>
    <row r="79" spans="1:70" x14ac:dyDescent="0.25">
      <c r="A79">
        <v>78</v>
      </c>
      <c r="B79">
        <v>182237</v>
      </c>
      <c r="C79" s="13" t="s">
        <v>292</v>
      </c>
      <c r="D79" t="s">
        <v>219</v>
      </c>
      <c r="E79">
        <v>4</v>
      </c>
      <c r="F79">
        <v>5.0000000000000001E-3</v>
      </c>
      <c r="G79" t="b">
        <v>1</v>
      </c>
      <c r="H79">
        <v>1</v>
      </c>
      <c r="I79">
        <v>1</v>
      </c>
      <c r="J79">
        <v>0</v>
      </c>
      <c r="K79">
        <v>1.1519999999999999</v>
      </c>
      <c r="L79">
        <v>9.9000000000000005E-2</v>
      </c>
      <c r="M79">
        <v>0</v>
      </c>
      <c r="N79">
        <v>0</v>
      </c>
      <c r="O79">
        <v>0</v>
      </c>
      <c r="P79">
        <v>4.6079999999999997</v>
      </c>
      <c r="Q79">
        <v>0.39600000000000002</v>
      </c>
      <c r="R79">
        <v>0</v>
      </c>
      <c r="S79">
        <v>0</v>
      </c>
      <c r="T79" t="s">
        <v>437</v>
      </c>
      <c r="U79">
        <v>100</v>
      </c>
      <c r="V79">
        <v>60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16</v>
      </c>
      <c r="AD79" t="s">
        <v>204</v>
      </c>
      <c r="AE79">
        <v>20</v>
      </c>
      <c r="AF79">
        <v>160</v>
      </c>
      <c r="AG79">
        <v>40</v>
      </c>
      <c r="AH79">
        <v>80</v>
      </c>
      <c r="AI79" t="s">
        <v>205</v>
      </c>
      <c r="AJ79" t="s">
        <v>201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100</v>
      </c>
      <c r="AU79">
        <v>100</v>
      </c>
      <c r="AV79">
        <v>1</v>
      </c>
      <c r="AY79">
        <v>0</v>
      </c>
      <c r="AZ79">
        <v>0</v>
      </c>
      <c r="BB79">
        <v>0</v>
      </c>
      <c r="BC79">
        <v>0</v>
      </c>
      <c r="BE79" t="s">
        <v>112</v>
      </c>
      <c r="BF79">
        <v>1</v>
      </c>
      <c r="BG79" t="s">
        <v>116</v>
      </c>
      <c r="BH79">
        <v>1</v>
      </c>
      <c r="BI79">
        <v>0.4</v>
      </c>
      <c r="BJ79">
        <v>0</v>
      </c>
      <c r="BK79" t="s">
        <v>206</v>
      </c>
      <c r="BL79" t="s">
        <v>207</v>
      </c>
      <c r="BM79">
        <v>1</v>
      </c>
      <c r="BO79">
        <v>0</v>
      </c>
      <c r="BP79">
        <v>0</v>
      </c>
      <c r="BQ79">
        <v>0</v>
      </c>
      <c r="BR79">
        <v>1900</v>
      </c>
    </row>
    <row r="80" spans="1:70" x14ac:dyDescent="0.25">
      <c r="A80">
        <v>79</v>
      </c>
      <c r="B80">
        <v>182242</v>
      </c>
      <c r="C80" s="13" t="s">
        <v>293</v>
      </c>
      <c r="D80" t="s">
        <v>219</v>
      </c>
      <c r="E80">
        <v>4</v>
      </c>
      <c r="F80">
        <v>0.02</v>
      </c>
      <c r="G80" t="b">
        <v>1</v>
      </c>
      <c r="H80">
        <v>1</v>
      </c>
      <c r="I80">
        <v>1</v>
      </c>
      <c r="J80">
        <v>0</v>
      </c>
      <c r="K80">
        <v>1.1519999999999999</v>
      </c>
      <c r="L80">
        <v>9.9000000000000005E-2</v>
      </c>
      <c r="M80">
        <v>0</v>
      </c>
      <c r="N80">
        <v>0</v>
      </c>
      <c r="O80">
        <v>0</v>
      </c>
      <c r="P80">
        <v>4.6079999999999997</v>
      </c>
      <c r="Q80">
        <v>0.39600000000000002</v>
      </c>
      <c r="R80">
        <v>0</v>
      </c>
      <c r="S80">
        <v>0</v>
      </c>
      <c r="T80" t="s">
        <v>437</v>
      </c>
      <c r="U80">
        <v>100</v>
      </c>
      <c r="V80">
        <v>60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16</v>
      </c>
      <c r="AD80" t="s">
        <v>204</v>
      </c>
      <c r="AE80">
        <v>20</v>
      </c>
      <c r="AF80">
        <v>160</v>
      </c>
      <c r="AG80">
        <v>40</v>
      </c>
      <c r="AH80">
        <v>80</v>
      </c>
      <c r="AI80" t="s">
        <v>205</v>
      </c>
      <c r="AJ80" t="s">
        <v>201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100</v>
      </c>
      <c r="AU80">
        <v>100</v>
      </c>
      <c r="AV80">
        <v>1</v>
      </c>
      <c r="AY80">
        <v>0</v>
      </c>
      <c r="AZ80">
        <v>0</v>
      </c>
      <c r="BB80">
        <v>0</v>
      </c>
      <c r="BC80">
        <v>0</v>
      </c>
      <c r="BE80" t="s">
        <v>112</v>
      </c>
      <c r="BF80">
        <v>1</v>
      </c>
      <c r="BG80" t="s">
        <v>113</v>
      </c>
      <c r="BH80">
        <v>1</v>
      </c>
      <c r="BI80">
        <v>0.4</v>
      </c>
      <c r="BJ80">
        <v>0</v>
      </c>
      <c r="BK80" t="s">
        <v>206</v>
      </c>
      <c r="BL80" t="s">
        <v>207</v>
      </c>
      <c r="BM80">
        <v>1</v>
      </c>
      <c r="BO80">
        <v>0</v>
      </c>
      <c r="BP80">
        <v>0</v>
      </c>
      <c r="BQ80">
        <v>0</v>
      </c>
      <c r="BR80">
        <v>1900</v>
      </c>
    </row>
    <row r="81" spans="1:70" x14ac:dyDescent="0.25">
      <c r="A81">
        <v>80</v>
      </c>
      <c r="B81">
        <v>181265</v>
      </c>
      <c r="C81" s="13" t="s">
        <v>294</v>
      </c>
      <c r="D81" t="s">
        <v>214</v>
      </c>
      <c r="E81">
        <v>3</v>
      </c>
      <c r="F81">
        <v>0.01</v>
      </c>
      <c r="G81" t="b">
        <v>1</v>
      </c>
      <c r="H81">
        <v>1</v>
      </c>
      <c r="I81">
        <v>1</v>
      </c>
      <c r="J81">
        <v>0</v>
      </c>
      <c r="K81">
        <v>0.38700000000000001</v>
      </c>
      <c r="L81">
        <v>7.6999999999999999E-2</v>
      </c>
      <c r="M81">
        <v>0</v>
      </c>
      <c r="N81">
        <v>0</v>
      </c>
      <c r="O81">
        <v>0</v>
      </c>
      <c r="P81">
        <v>1.548</v>
      </c>
      <c r="Q81">
        <v>0.308</v>
      </c>
      <c r="R81">
        <v>0</v>
      </c>
      <c r="S81">
        <v>0</v>
      </c>
      <c r="T81" t="s">
        <v>437</v>
      </c>
      <c r="U81">
        <v>215</v>
      </c>
      <c r="V81">
        <v>150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50</v>
      </c>
      <c r="AD81" t="s">
        <v>204</v>
      </c>
      <c r="AE81">
        <v>20</v>
      </c>
      <c r="AF81">
        <v>160</v>
      </c>
      <c r="AG81">
        <v>40</v>
      </c>
      <c r="AH81">
        <v>80</v>
      </c>
      <c r="AI81" t="s">
        <v>205</v>
      </c>
      <c r="AJ81" t="s">
        <v>201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100</v>
      </c>
      <c r="AU81">
        <v>100</v>
      </c>
      <c r="AV81">
        <v>1</v>
      </c>
      <c r="AY81">
        <v>0</v>
      </c>
      <c r="AZ81">
        <v>0</v>
      </c>
      <c r="BB81">
        <v>0</v>
      </c>
      <c r="BC81">
        <v>0</v>
      </c>
      <c r="BE81" t="s">
        <v>6</v>
      </c>
      <c r="BF81">
        <v>1</v>
      </c>
      <c r="BG81" t="s">
        <v>18</v>
      </c>
      <c r="BH81">
        <v>1</v>
      </c>
      <c r="BI81">
        <v>0.4</v>
      </c>
      <c r="BJ81">
        <v>0</v>
      </c>
      <c r="BK81" t="s">
        <v>206</v>
      </c>
      <c r="BL81" t="s">
        <v>207</v>
      </c>
      <c r="BM81">
        <v>1</v>
      </c>
      <c r="BO81">
        <v>0</v>
      </c>
      <c r="BP81">
        <v>0</v>
      </c>
      <c r="BQ81">
        <v>0</v>
      </c>
      <c r="BR81">
        <v>1900</v>
      </c>
    </row>
    <row r="82" spans="1:70" x14ac:dyDescent="0.25">
      <c r="A82">
        <v>81</v>
      </c>
      <c r="B82">
        <v>181339</v>
      </c>
      <c r="C82" s="13" t="s">
        <v>295</v>
      </c>
      <c r="D82" t="s">
        <v>214</v>
      </c>
      <c r="E82">
        <v>3</v>
      </c>
      <c r="F82">
        <v>0.01</v>
      </c>
      <c r="G82" t="b">
        <v>1</v>
      </c>
      <c r="H82">
        <v>1</v>
      </c>
      <c r="I82">
        <v>1</v>
      </c>
      <c r="J82">
        <v>0</v>
      </c>
      <c r="K82">
        <v>0.38700000000000001</v>
      </c>
      <c r="L82">
        <v>7.6999999999999999E-2</v>
      </c>
      <c r="M82">
        <v>0</v>
      </c>
      <c r="N82">
        <v>0</v>
      </c>
      <c r="O82">
        <v>0</v>
      </c>
      <c r="P82">
        <v>1.548</v>
      </c>
      <c r="Q82">
        <v>0.308</v>
      </c>
      <c r="R82">
        <v>0</v>
      </c>
      <c r="S82">
        <v>0</v>
      </c>
      <c r="T82" t="s">
        <v>437</v>
      </c>
      <c r="U82">
        <v>215</v>
      </c>
      <c r="V82">
        <v>150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50</v>
      </c>
      <c r="AD82" t="s">
        <v>204</v>
      </c>
      <c r="AE82">
        <v>20</v>
      </c>
      <c r="AF82">
        <v>160</v>
      </c>
      <c r="AG82">
        <v>40</v>
      </c>
      <c r="AH82">
        <v>80</v>
      </c>
      <c r="AI82" t="s">
        <v>205</v>
      </c>
      <c r="AJ82" t="s">
        <v>201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100</v>
      </c>
      <c r="AU82">
        <v>100</v>
      </c>
      <c r="AV82">
        <v>1</v>
      </c>
      <c r="AY82">
        <v>0</v>
      </c>
      <c r="AZ82">
        <v>0</v>
      </c>
      <c r="BB82">
        <v>0</v>
      </c>
      <c r="BC82">
        <v>0</v>
      </c>
      <c r="BE82" t="s">
        <v>26</v>
      </c>
      <c r="BF82">
        <v>1</v>
      </c>
      <c r="BG82" t="s">
        <v>27</v>
      </c>
      <c r="BH82">
        <v>1</v>
      </c>
      <c r="BI82">
        <v>0.4</v>
      </c>
      <c r="BJ82">
        <v>0</v>
      </c>
      <c r="BK82" t="s">
        <v>206</v>
      </c>
      <c r="BL82" t="s">
        <v>207</v>
      </c>
      <c r="BM82">
        <v>1</v>
      </c>
      <c r="BO82">
        <v>0</v>
      </c>
      <c r="BP82">
        <v>0</v>
      </c>
      <c r="BQ82">
        <v>0</v>
      </c>
      <c r="BR82">
        <v>1900</v>
      </c>
    </row>
    <row r="83" spans="1:70" x14ac:dyDescent="0.25">
      <c r="A83">
        <v>82</v>
      </c>
      <c r="B83">
        <v>181285</v>
      </c>
      <c r="C83" s="13" t="s">
        <v>296</v>
      </c>
      <c r="D83" t="s">
        <v>214</v>
      </c>
      <c r="E83">
        <v>4</v>
      </c>
      <c r="F83">
        <v>0.03</v>
      </c>
      <c r="G83" t="b">
        <v>1</v>
      </c>
      <c r="H83">
        <v>1</v>
      </c>
      <c r="I83">
        <v>1</v>
      </c>
      <c r="J83">
        <v>0</v>
      </c>
      <c r="K83">
        <v>0.52500000000000002</v>
      </c>
      <c r="L83">
        <v>9.1999999999999998E-2</v>
      </c>
      <c r="M83">
        <v>0</v>
      </c>
      <c r="N83">
        <v>0</v>
      </c>
      <c r="O83">
        <v>0</v>
      </c>
      <c r="P83">
        <v>2.1</v>
      </c>
      <c r="Q83">
        <v>0.36799999999999999</v>
      </c>
      <c r="R83">
        <v>0</v>
      </c>
      <c r="S83">
        <v>0</v>
      </c>
      <c r="T83" t="s">
        <v>437</v>
      </c>
      <c r="U83">
        <v>215</v>
      </c>
      <c r="V83">
        <v>150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35</v>
      </c>
      <c r="AD83" t="s">
        <v>204</v>
      </c>
      <c r="AE83">
        <v>20</v>
      </c>
      <c r="AF83">
        <v>160</v>
      </c>
      <c r="AG83">
        <v>40</v>
      </c>
      <c r="AH83">
        <v>80</v>
      </c>
      <c r="AI83" t="s">
        <v>205</v>
      </c>
      <c r="AJ83" t="s">
        <v>201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100</v>
      </c>
      <c r="AU83">
        <v>100</v>
      </c>
      <c r="AV83">
        <v>1</v>
      </c>
      <c r="AY83">
        <v>0</v>
      </c>
      <c r="AZ83">
        <v>0</v>
      </c>
      <c r="BB83">
        <v>0</v>
      </c>
      <c r="BC83">
        <v>0</v>
      </c>
      <c r="BE83" t="s">
        <v>18</v>
      </c>
      <c r="BF83">
        <v>1</v>
      </c>
      <c r="BG83" t="s">
        <v>19</v>
      </c>
      <c r="BH83">
        <v>1</v>
      </c>
      <c r="BI83">
        <v>0.4</v>
      </c>
      <c r="BJ83">
        <v>0</v>
      </c>
      <c r="BK83" t="s">
        <v>206</v>
      </c>
      <c r="BL83" t="s">
        <v>207</v>
      </c>
      <c r="BM83">
        <v>1</v>
      </c>
      <c r="BO83">
        <v>0</v>
      </c>
      <c r="BP83">
        <v>0</v>
      </c>
      <c r="BQ83">
        <v>0</v>
      </c>
      <c r="BR83">
        <v>1900</v>
      </c>
    </row>
    <row r="84" spans="1:70" x14ac:dyDescent="0.25">
      <c r="A84">
        <v>83</v>
      </c>
      <c r="B84">
        <v>181359</v>
      </c>
      <c r="C84" s="13" t="s">
        <v>297</v>
      </c>
      <c r="D84" t="s">
        <v>214</v>
      </c>
      <c r="E84">
        <v>4</v>
      </c>
      <c r="F84">
        <v>3.2000000000000001E-2</v>
      </c>
      <c r="G84" t="b">
        <v>1</v>
      </c>
      <c r="H84">
        <v>1</v>
      </c>
      <c r="I84">
        <v>1</v>
      </c>
      <c r="J84">
        <v>0</v>
      </c>
      <c r="K84">
        <v>0.52500000000000002</v>
      </c>
      <c r="L84">
        <v>9.1999999999999998E-2</v>
      </c>
      <c r="M84">
        <v>0</v>
      </c>
      <c r="N84">
        <v>0</v>
      </c>
      <c r="O84">
        <v>0</v>
      </c>
      <c r="P84">
        <v>2.1</v>
      </c>
      <c r="Q84">
        <v>0.36799999999999999</v>
      </c>
      <c r="R84">
        <v>0</v>
      </c>
      <c r="S84">
        <v>0</v>
      </c>
      <c r="T84" t="s">
        <v>437</v>
      </c>
      <c r="U84">
        <v>215</v>
      </c>
      <c r="V84">
        <v>150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35</v>
      </c>
      <c r="AD84" t="s">
        <v>204</v>
      </c>
      <c r="AE84">
        <v>20</v>
      </c>
      <c r="AF84">
        <v>160</v>
      </c>
      <c r="AG84">
        <v>40</v>
      </c>
      <c r="AH84">
        <v>80</v>
      </c>
      <c r="AI84" t="s">
        <v>205</v>
      </c>
      <c r="AJ84" t="s">
        <v>201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100</v>
      </c>
      <c r="AU84">
        <v>100</v>
      </c>
      <c r="AV84">
        <v>1</v>
      </c>
      <c r="AY84">
        <v>0</v>
      </c>
      <c r="AZ84">
        <v>0</v>
      </c>
      <c r="BB84">
        <v>0</v>
      </c>
      <c r="BC84">
        <v>0</v>
      </c>
      <c r="BE84" t="s">
        <v>19</v>
      </c>
      <c r="BF84">
        <v>1</v>
      </c>
      <c r="BG84" t="s">
        <v>20</v>
      </c>
      <c r="BH84">
        <v>1</v>
      </c>
      <c r="BI84">
        <v>0.4</v>
      </c>
      <c r="BJ84">
        <v>0</v>
      </c>
      <c r="BK84" t="s">
        <v>206</v>
      </c>
      <c r="BL84" t="s">
        <v>207</v>
      </c>
      <c r="BM84">
        <v>1</v>
      </c>
      <c r="BO84">
        <v>0</v>
      </c>
      <c r="BP84">
        <v>0</v>
      </c>
      <c r="BQ84">
        <v>0</v>
      </c>
      <c r="BR84">
        <v>1900</v>
      </c>
    </row>
    <row r="85" spans="1:70" x14ac:dyDescent="0.25">
      <c r="A85">
        <v>84</v>
      </c>
      <c r="B85">
        <v>181364</v>
      </c>
      <c r="C85" s="13" t="s">
        <v>298</v>
      </c>
      <c r="D85" t="s">
        <v>214</v>
      </c>
      <c r="E85">
        <v>4</v>
      </c>
      <c r="F85">
        <v>0.03</v>
      </c>
      <c r="G85" t="b">
        <v>1</v>
      </c>
      <c r="H85">
        <v>1</v>
      </c>
      <c r="I85">
        <v>1</v>
      </c>
      <c r="J85">
        <v>0</v>
      </c>
      <c r="K85">
        <v>0.52500000000000002</v>
      </c>
      <c r="L85">
        <v>9.1999999999999998E-2</v>
      </c>
      <c r="M85">
        <v>0</v>
      </c>
      <c r="N85">
        <v>0</v>
      </c>
      <c r="O85">
        <v>0</v>
      </c>
      <c r="P85">
        <v>2.1</v>
      </c>
      <c r="Q85">
        <v>0.36799999999999999</v>
      </c>
      <c r="R85">
        <v>0</v>
      </c>
      <c r="S85">
        <v>0</v>
      </c>
      <c r="T85" t="s">
        <v>437</v>
      </c>
      <c r="U85">
        <v>215</v>
      </c>
      <c r="V85">
        <v>150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35</v>
      </c>
      <c r="AD85" t="s">
        <v>204</v>
      </c>
      <c r="AE85">
        <v>20</v>
      </c>
      <c r="AF85">
        <v>160</v>
      </c>
      <c r="AG85">
        <v>40</v>
      </c>
      <c r="AH85">
        <v>80</v>
      </c>
      <c r="AI85" t="s">
        <v>205</v>
      </c>
      <c r="AJ85" t="s">
        <v>201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100</v>
      </c>
      <c r="AU85">
        <v>100</v>
      </c>
      <c r="AV85">
        <v>1</v>
      </c>
      <c r="AY85">
        <v>0</v>
      </c>
      <c r="AZ85">
        <v>0</v>
      </c>
      <c r="BB85">
        <v>0</v>
      </c>
      <c r="BC85">
        <v>0</v>
      </c>
      <c r="BE85" t="s">
        <v>20</v>
      </c>
      <c r="BF85">
        <v>1</v>
      </c>
      <c r="BG85" t="s">
        <v>21</v>
      </c>
      <c r="BH85">
        <v>1</v>
      </c>
      <c r="BI85">
        <v>0.4</v>
      </c>
      <c r="BJ85">
        <v>0</v>
      </c>
      <c r="BK85" t="s">
        <v>206</v>
      </c>
      <c r="BL85" t="s">
        <v>207</v>
      </c>
      <c r="BM85">
        <v>1</v>
      </c>
      <c r="BO85">
        <v>0</v>
      </c>
      <c r="BP85">
        <v>0</v>
      </c>
      <c r="BQ85">
        <v>0</v>
      </c>
      <c r="BR85">
        <v>1900</v>
      </c>
    </row>
    <row r="86" spans="1:70" x14ac:dyDescent="0.25">
      <c r="A86">
        <v>85</v>
      </c>
      <c r="B86">
        <v>181369</v>
      </c>
      <c r="C86" s="13" t="s">
        <v>299</v>
      </c>
      <c r="D86" t="s">
        <v>214</v>
      </c>
      <c r="E86">
        <v>4</v>
      </c>
      <c r="F86">
        <v>0.02</v>
      </c>
      <c r="G86" t="b">
        <v>1</v>
      </c>
      <c r="H86">
        <v>1</v>
      </c>
      <c r="I86">
        <v>1</v>
      </c>
      <c r="J86">
        <v>0</v>
      </c>
      <c r="K86">
        <v>0.52500000000000002</v>
      </c>
      <c r="L86">
        <v>9.1999999999999998E-2</v>
      </c>
      <c r="M86">
        <v>0</v>
      </c>
      <c r="N86">
        <v>0</v>
      </c>
      <c r="O86">
        <v>0</v>
      </c>
      <c r="P86">
        <v>2.1</v>
      </c>
      <c r="Q86">
        <v>0.36799999999999999</v>
      </c>
      <c r="R86">
        <v>0</v>
      </c>
      <c r="S86">
        <v>0</v>
      </c>
      <c r="T86" t="s">
        <v>437</v>
      </c>
      <c r="U86">
        <v>215</v>
      </c>
      <c r="V86">
        <v>150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35</v>
      </c>
      <c r="AD86" t="s">
        <v>204</v>
      </c>
      <c r="AE86">
        <v>20</v>
      </c>
      <c r="AF86">
        <v>160</v>
      </c>
      <c r="AG86">
        <v>40</v>
      </c>
      <c r="AH86">
        <v>80</v>
      </c>
      <c r="AI86" t="s">
        <v>205</v>
      </c>
      <c r="AJ86" t="s">
        <v>201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100</v>
      </c>
      <c r="AU86">
        <v>100</v>
      </c>
      <c r="AV86">
        <v>1</v>
      </c>
      <c r="AY86">
        <v>0</v>
      </c>
      <c r="AZ86">
        <v>0</v>
      </c>
      <c r="BB86">
        <v>0</v>
      </c>
      <c r="BC86">
        <v>0</v>
      </c>
      <c r="BE86" t="s">
        <v>21</v>
      </c>
      <c r="BF86">
        <v>1</v>
      </c>
      <c r="BG86" t="s">
        <v>22</v>
      </c>
      <c r="BH86">
        <v>1</v>
      </c>
      <c r="BI86">
        <v>0.4</v>
      </c>
      <c r="BJ86">
        <v>0</v>
      </c>
      <c r="BK86" t="s">
        <v>206</v>
      </c>
      <c r="BL86" t="s">
        <v>207</v>
      </c>
      <c r="BM86">
        <v>1</v>
      </c>
      <c r="BO86">
        <v>0</v>
      </c>
      <c r="BP86">
        <v>0</v>
      </c>
      <c r="BQ86">
        <v>0</v>
      </c>
      <c r="BR86">
        <v>1900</v>
      </c>
    </row>
    <row r="87" spans="1:70" x14ac:dyDescent="0.25">
      <c r="A87">
        <v>86</v>
      </c>
      <c r="B87">
        <v>181374</v>
      </c>
      <c r="C87" s="13" t="s">
        <v>300</v>
      </c>
      <c r="D87" t="s">
        <v>214</v>
      </c>
      <c r="E87">
        <v>4</v>
      </c>
      <c r="F87">
        <v>1.4999999999999999E-2</v>
      </c>
      <c r="G87" t="b">
        <v>1</v>
      </c>
      <c r="H87">
        <v>1</v>
      </c>
      <c r="I87">
        <v>1</v>
      </c>
      <c r="J87">
        <v>0</v>
      </c>
      <c r="K87">
        <v>0.52500000000000002</v>
      </c>
      <c r="L87">
        <v>9.1999999999999998E-2</v>
      </c>
      <c r="M87">
        <v>0</v>
      </c>
      <c r="N87">
        <v>0</v>
      </c>
      <c r="O87">
        <v>0</v>
      </c>
      <c r="P87">
        <v>2.1</v>
      </c>
      <c r="Q87">
        <v>0.36799999999999999</v>
      </c>
      <c r="R87">
        <v>0</v>
      </c>
      <c r="S87">
        <v>0</v>
      </c>
      <c r="T87" t="s">
        <v>437</v>
      </c>
      <c r="U87">
        <v>215</v>
      </c>
      <c r="V87">
        <v>150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35</v>
      </c>
      <c r="AD87" t="s">
        <v>204</v>
      </c>
      <c r="AE87">
        <v>20</v>
      </c>
      <c r="AF87">
        <v>160</v>
      </c>
      <c r="AG87">
        <v>40</v>
      </c>
      <c r="AH87">
        <v>80</v>
      </c>
      <c r="AI87" t="s">
        <v>205</v>
      </c>
      <c r="AJ87" t="s">
        <v>201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100</v>
      </c>
      <c r="AU87">
        <v>100</v>
      </c>
      <c r="AV87">
        <v>1</v>
      </c>
      <c r="AY87">
        <v>0</v>
      </c>
      <c r="AZ87">
        <v>0</v>
      </c>
      <c r="BB87">
        <v>0</v>
      </c>
      <c r="BC87">
        <v>0</v>
      </c>
      <c r="BE87" t="s">
        <v>22</v>
      </c>
      <c r="BF87">
        <v>1</v>
      </c>
      <c r="BG87" t="s">
        <v>23</v>
      </c>
      <c r="BH87">
        <v>1</v>
      </c>
      <c r="BI87">
        <v>0.4</v>
      </c>
      <c r="BJ87">
        <v>0</v>
      </c>
      <c r="BK87" t="s">
        <v>206</v>
      </c>
      <c r="BL87" t="s">
        <v>207</v>
      </c>
      <c r="BM87">
        <v>1</v>
      </c>
      <c r="BO87">
        <v>0</v>
      </c>
      <c r="BP87">
        <v>0</v>
      </c>
      <c r="BQ87">
        <v>0</v>
      </c>
      <c r="BR87">
        <v>1900</v>
      </c>
    </row>
    <row r="88" spans="1:70" x14ac:dyDescent="0.25">
      <c r="A88">
        <v>87</v>
      </c>
      <c r="B88">
        <v>181379</v>
      </c>
      <c r="C88" s="13" t="s">
        <v>301</v>
      </c>
      <c r="D88" t="s">
        <v>214</v>
      </c>
      <c r="E88">
        <v>4</v>
      </c>
      <c r="F88">
        <v>0.02</v>
      </c>
      <c r="G88" t="b">
        <v>1</v>
      </c>
      <c r="H88">
        <v>1</v>
      </c>
      <c r="I88">
        <v>1</v>
      </c>
      <c r="J88">
        <v>0</v>
      </c>
      <c r="K88">
        <v>0.52500000000000002</v>
      </c>
      <c r="L88">
        <v>9.1999999999999998E-2</v>
      </c>
      <c r="M88">
        <v>0</v>
      </c>
      <c r="N88">
        <v>0</v>
      </c>
      <c r="O88">
        <v>0</v>
      </c>
      <c r="P88">
        <v>2.1</v>
      </c>
      <c r="Q88">
        <v>0.36799999999999999</v>
      </c>
      <c r="R88">
        <v>0</v>
      </c>
      <c r="S88">
        <v>0</v>
      </c>
      <c r="T88" t="s">
        <v>437</v>
      </c>
      <c r="U88">
        <v>215</v>
      </c>
      <c r="V88">
        <v>150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35</v>
      </c>
      <c r="AD88" t="s">
        <v>204</v>
      </c>
      <c r="AE88">
        <v>20</v>
      </c>
      <c r="AF88">
        <v>160</v>
      </c>
      <c r="AG88">
        <v>40</v>
      </c>
      <c r="AH88">
        <v>80</v>
      </c>
      <c r="AI88" t="s">
        <v>205</v>
      </c>
      <c r="AJ88" t="s">
        <v>201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100</v>
      </c>
      <c r="AU88">
        <v>100</v>
      </c>
      <c r="AV88">
        <v>1</v>
      </c>
      <c r="AY88">
        <v>0</v>
      </c>
      <c r="AZ88">
        <v>0</v>
      </c>
      <c r="BB88">
        <v>0</v>
      </c>
      <c r="BC88">
        <v>0</v>
      </c>
      <c r="BE88" t="s">
        <v>23</v>
      </c>
      <c r="BF88">
        <v>1</v>
      </c>
      <c r="BG88" t="s">
        <v>24</v>
      </c>
      <c r="BH88">
        <v>1</v>
      </c>
      <c r="BI88">
        <v>0.4</v>
      </c>
      <c r="BJ88">
        <v>0</v>
      </c>
      <c r="BK88" t="s">
        <v>206</v>
      </c>
      <c r="BL88" t="s">
        <v>207</v>
      </c>
      <c r="BM88">
        <v>1</v>
      </c>
      <c r="BO88">
        <v>0</v>
      </c>
      <c r="BP88">
        <v>0</v>
      </c>
      <c r="BQ88">
        <v>0</v>
      </c>
      <c r="BR88">
        <v>1900</v>
      </c>
    </row>
    <row r="89" spans="1:70" x14ac:dyDescent="0.25">
      <c r="A89">
        <v>88</v>
      </c>
      <c r="B89">
        <v>181384</v>
      </c>
      <c r="C89" s="13" t="s">
        <v>302</v>
      </c>
      <c r="D89" t="s">
        <v>214</v>
      </c>
      <c r="E89">
        <v>4</v>
      </c>
      <c r="F89">
        <v>5.0000000000000001E-3</v>
      </c>
      <c r="G89" t="b">
        <v>1</v>
      </c>
      <c r="H89">
        <v>1</v>
      </c>
      <c r="I89">
        <v>1</v>
      </c>
      <c r="J89">
        <v>0</v>
      </c>
      <c r="K89">
        <v>0.52500000000000002</v>
      </c>
      <c r="L89">
        <v>9.1999999999999998E-2</v>
      </c>
      <c r="M89">
        <v>0</v>
      </c>
      <c r="N89">
        <v>0</v>
      </c>
      <c r="O89">
        <v>0</v>
      </c>
      <c r="P89">
        <v>2.1</v>
      </c>
      <c r="Q89">
        <v>0.36799999999999999</v>
      </c>
      <c r="R89">
        <v>0</v>
      </c>
      <c r="S89">
        <v>0</v>
      </c>
      <c r="T89" t="s">
        <v>437</v>
      </c>
      <c r="U89">
        <v>215</v>
      </c>
      <c r="V89">
        <v>150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35</v>
      </c>
      <c r="AD89" t="s">
        <v>204</v>
      </c>
      <c r="AE89">
        <v>20</v>
      </c>
      <c r="AF89">
        <v>160</v>
      </c>
      <c r="AG89">
        <v>40</v>
      </c>
      <c r="AH89">
        <v>80</v>
      </c>
      <c r="AI89" t="s">
        <v>205</v>
      </c>
      <c r="AJ89" t="s">
        <v>201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100</v>
      </c>
      <c r="AU89">
        <v>100</v>
      </c>
      <c r="AV89">
        <v>1</v>
      </c>
      <c r="AY89">
        <v>0</v>
      </c>
      <c r="AZ89">
        <v>0</v>
      </c>
      <c r="BB89">
        <v>0</v>
      </c>
      <c r="BC89">
        <v>0</v>
      </c>
      <c r="BE89" t="s">
        <v>24</v>
      </c>
      <c r="BF89">
        <v>1</v>
      </c>
      <c r="BG89" t="s">
        <v>25</v>
      </c>
      <c r="BH89">
        <v>1</v>
      </c>
      <c r="BI89">
        <v>0.4</v>
      </c>
      <c r="BJ89">
        <v>0</v>
      </c>
      <c r="BK89" t="s">
        <v>206</v>
      </c>
      <c r="BL89" t="s">
        <v>207</v>
      </c>
      <c r="BM89">
        <v>1</v>
      </c>
      <c r="BO89">
        <v>0</v>
      </c>
      <c r="BP89">
        <v>0</v>
      </c>
      <c r="BQ89">
        <v>0</v>
      </c>
      <c r="BR89">
        <v>1900</v>
      </c>
    </row>
    <row r="90" spans="1:70" x14ac:dyDescent="0.25">
      <c r="A90">
        <v>89</v>
      </c>
      <c r="B90">
        <v>181344</v>
      </c>
      <c r="C90" s="13" t="s">
        <v>303</v>
      </c>
      <c r="D90" t="s">
        <v>214</v>
      </c>
      <c r="E90">
        <v>4</v>
      </c>
      <c r="F90">
        <v>3.2000000000000001E-2</v>
      </c>
      <c r="G90" t="b">
        <v>1</v>
      </c>
      <c r="H90">
        <v>1</v>
      </c>
      <c r="I90">
        <v>1</v>
      </c>
      <c r="J90">
        <v>0</v>
      </c>
      <c r="K90">
        <v>0.52500000000000002</v>
      </c>
      <c r="L90">
        <v>9.1999999999999998E-2</v>
      </c>
      <c r="M90">
        <v>0</v>
      </c>
      <c r="N90">
        <v>0</v>
      </c>
      <c r="O90">
        <v>0</v>
      </c>
      <c r="P90">
        <v>2.1</v>
      </c>
      <c r="Q90">
        <v>0.36799999999999999</v>
      </c>
      <c r="R90">
        <v>0</v>
      </c>
      <c r="S90">
        <v>0</v>
      </c>
      <c r="T90" t="s">
        <v>437</v>
      </c>
      <c r="U90">
        <v>215</v>
      </c>
      <c r="V90">
        <v>150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35</v>
      </c>
      <c r="AD90" t="s">
        <v>204</v>
      </c>
      <c r="AE90">
        <v>20</v>
      </c>
      <c r="AF90">
        <v>160</v>
      </c>
      <c r="AG90">
        <v>40</v>
      </c>
      <c r="AH90">
        <v>80</v>
      </c>
      <c r="AI90" t="s">
        <v>205</v>
      </c>
      <c r="AJ90" t="s">
        <v>201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100</v>
      </c>
      <c r="AU90">
        <v>100</v>
      </c>
      <c r="AV90">
        <v>1</v>
      </c>
      <c r="AY90">
        <v>0</v>
      </c>
      <c r="AZ90">
        <v>0</v>
      </c>
      <c r="BB90">
        <v>0</v>
      </c>
      <c r="BC90">
        <v>0</v>
      </c>
      <c r="BE90" t="s">
        <v>25</v>
      </c>
      <c r="BF90">
        <v>1</v>
      </c>
      <c r="BG90" t="s">
        <v>26</v>
      </c>
      <c r="BH90">
        <v>1</v>
      </c>
      <c r="BI90">
        <v>0.4</v>
      </c>
      <c r="BJ90">
        <v>0</v>
      </c>
      <c r="BK90" t="s">
        <v>206</v>
      </c>
      <c r="BL90" t="s">
        <v>207</v>
      </c>
      <c r="BM90">
        <v>1</v>
      </c>
      <c r="BO90">
        <v>0</v>
      </c>
      <c r="BP90">
        <v>0</v>
      </c>
      <c r="BQ90">
        <v>0</v>
      </c>
      <c r="BR90">
        <v>1900</v>
      </c>
    </row>
    <row r="91" spans="1:70" x14ac:dyDescent="0.25">
      <c r="A91">
        <v>90</v>
      </c>
      <c r="B91">
        <v>181349</v>
      </c>
      <c r="C91" s="13" t="s">
        <v>304</v>
      </c>
      <c r="D91" t="s">
        <v>219</v>
      </c>
      <c r="E91">
        <v>4</v>
      </c>
      <c r="F91">
        <v>0.01</v>
      </c>
      <c r="G91" t="b">
        <v>1</v>
      </c>
      <c r="H91">
        <v>1</v>
      </c>
      <c r="I91">
        <v>1</v>
      </c>
      <c r="J91">
        <v>0</v>
      </c>
      <c r="K91">
        <v>1.1519999999999999</v>
      </c>
      <c r="L91">
        <v>9.9000000000000005E-2</v>
      </c>
      <c r="M91">
        <v>0</v>
      </c>
      <c r="N91">
        <v>0</v>
      </c>
      <c r="O91">
        <v>0</v>
      </c>
      <c r="P91">
        <v>4.6079999999999997</v>
      </c>
      <c r="Q91">
        <v>0.39600000000000002</v>
      </c>
      <c r="R91">
        <v>0</v>
      </c>
      <c r="S91">
        <v>0</v>
      </c>
      <c r="T91" t="s">
        <v>437</v>
      </c>
      <c r="U91">
        <v>100</v>
      </c>
      <c r="V91">
        <v>25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16</v>
      </c>
      <c r="AD91" t="s">
        <v>204</v>
      </c>
      <c r="AE91">
        <v>20</v>
      </c>
      <c r="AF91">
        <v>160</v>
      </c>
      <c r="AG91">
        <v>40</v>
      </c>
      <c r="AH91">
        <v>80</v>
      </c>
      <c r="AI91" t="s">
        <v>205</v>
      </c>
      <c r="AJ91" t="s">
        <v>201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100</v>
      </c>
      <c r="AU91">
        <v>100</v>
      </c>
      <c r="AV91">
        <v>1</v>
      </c>
      <c r="AY91">
        <v>0</v>
      </c>
      <c r="AZ91">
        <v>0</v>
      </c>
      <c r="BB91">
        <v>0</v>
      </c>
      <c r="BC91">
        <v>0</v>
      </c>
      <c r="BE91" t="s">
        <v>19</v>
      </c>
      <c r="BF91">
        <v>1</v>
      </c>
      <c r="BG91" t="s">
        <v>33</v>
      </c>
      <c r="BH91">
        <v>1</v>
      </c>
      <c r="BI91">
        <v>0.4</v>
      </c>
      <c r="BJ91">
        <v>0</v>
      </c>
      <c r="BK91" t="s">
        <v>206</v>
      </c>
      <c r="BL91" t="s">
        <v>207</v>
      </c>
      <c r="BM91">
        <v>1</v>
      </c>
      <c r="BO91">
        <v>0</v>
      </c>
      <c r="BP91">
        <v>0</v>
      </c>
      <c r="BQ91">
        <v>0</v>
      </c>
      <c r="BR91">
        <v>1900</v>
      </c>
    </row>
    <row r="92" spans="1:70" x14ac:dyDescent="0.25">
      <c r="A92">
        <v>91</v>
      </c>
      <c r="B92">
        <v>181449</v>
      </c>
      <c r="C92" s="13" t="s">
        <v>305</v>
      </c>
      <c r="D92" t="s">
        <v>219</v>
      </c>
      <c r="E92">
        <v>4</v>
      </c>
      <c r="F92">
        <v>0.02</v>
      </c>
      <c r="G92" t="b">
        <v>1</v>
      </c>
      <c r="H92">
        <v>1</v>
      </c>
      <c r="I92">
        <v>1</v>
      </c>
      <c r="J92">
        <v>0</v>
      </c>
      <c r="K92">
        <v>1.1519999999999999</v>
      </c>
      <c r="L92">
        <v>9.9000000000000005E-2</v>
      </c>
      <c r="M92">
        <v>0</v>
      </c>
      <c r="N92">
        <v>0</v>
      </c>
      <c r="O92">
        <v>0</v>
      </c>
      <c r="P92">
        <v>4.6079999999999997</v>
      </c>
      <c r="Q92">
        <v>0.39600000000000002</v>
      </c>
      <c r="R92">
        <v>0</v>
      </c>
      <c r="S92">
        <v>0</v>
      </c>
      <c r="T92" t="s">
        <v>437</v>
      </c>
      <c r="U92">
        <v>100</v>
      </c>
      <c r="V92">
        <v>25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16</v>
      </c>
      <c r="AD92" t="s">
        <v>204</v>
      </c>
      <c r="AE92">
        <v>20</v>
      </c>
      <c r="AF92">
        <v>160</v>
      </c>
      <c r="AG92">
        <v>40</v>
      </c>
      <c r="AH92">
        <v>80</v>
      </c>
      <c r="AI92" t="s">
        <v>205</v>
      </c>
      <c r="AJ92" t="s">
        <v>201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100</v>
      </c>
      <c r="AU92">
        <v>100</v>
      </c>
      <c r="AV92">
        <v>1</v>
      </c>
      <c r="AY92">
        <v>0</v>
      </c>
      <c r="AZ92">
        <v>0</v>
      </c>
      <c r="BB92">
        <v>0</v>
      </c>
      <c r="BC92">
        <v>0</v>
      </c>
      <c r="BE92" t="s">
        <v>23</v>
      </c>
      <c r="BF92">
        <v>1</v>
      </c>
      <c r="BG92" t="s">
        <v>30</v>
      </c>
      <c r="BH92">
        <v>1</v>
      </c>
      <c r="BI92">
        <v>0.4</v>
      </c>
      <c r="BJ92">
        <v>0</v>
      </c>
      <c r="BK92" t="s">
        <v>206</v>
      </c>
      <c r="BL92" t="s">
        <v>207</v>
      </c>
      <c r="BM92">
        <v>1</v>
      </c>
      <c r="BO92">
        <v>0</v>
      </c>
      <c r="BP92">
        <v>0</v>
      </c>
      <c r="BQ92">
        <v>0</v>
      </c>
      <c r="BR92">
        <v>1900</v>
      </c>
    </row>
    <row r="93" spans="1:70" x14ac:dyDescent="0.25">
      <c r="A93">
        <v>92</v>
      </c>
      <c r="B93">
        <v>181459</v>
      </c>
      <c r="C93" s="13" t="s">
        <v>306</v>
      </c>
      <c r="D93" t="s">
        <v>237</v>
      </c>
      <c r="E93">
        <v>3</v>
      </c>
      <c r="F93">
        <v>0.02</v>
      </c>
      <c r="G93" t="b">
        <v>1</v>
      </c>
      <c r="H93">
        <v>1</v>
      </c>
      <c r="I93">
        <v>1</v>
      </c>
      <c r="J93">
        <v>0</v>
      </c>
      <c r="K93">
        <v>0.72699999999999998</v>
      </c>
      <c r="L93">
        <v>7.9000000000000001E-2</v>
      </c>
      <c r="M93">
        <v>0</v>
      </c>
      <c r="N93">
        <v>0</v>
      </c>
      <c r="O93">
        <v>0</v>
      </c>
      <c r="P93">
        <v>2.9079999999999999</v>
      </c>
      <c r="Q93">
        <v>0.316</v>
      </c>
      <c r="R93">
        <v>0</v>
      </c>
      <c r="S93">
        <v>0</v>
      </c>
      <c r="T93" t="s">
        <v>437</v>
      </c>
      <c r="U93">
        <v>151</v>
      </c>
      <c r="V93">
        <v>25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25</v>
      </c>
      <c r="AD93" t="s">
        <v>204</v>
      </c>
      <c r="AE93">
        <v>20</v>
      </c>
      <c r="AF93">
        <v>160</v>
      </c>
      <c r="AG93">
        <v>40</v>
      </c>
      <c r="AH93">
        <v>80</v>
      </c>
      <c r="AI93" t="s">
        <v>205</v>
      </c>
      <c r="AJ93" t="s">
        <v>201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100</v>
      </c>
      <c r="AU93">
        <v>100</v>
      </c>
      <c r="AV93">
        <v>1</v>
      </c>
      <c r="AY93">
        <v>0</v>
      </c>
      <c r="AZ93">
        <v>0</v>
      </c>
      <c r="BB93">
        <v>0</v>
      </c>
      <c r="BC93">
        <v>0</v>
      </c>
      <c r="BE93" t="s">
        <v>25</v>
      </c>
      <c r="BF93">
        <v>1</v>
      </c>
      <c r="BG93" t="s">
        <v>37</v>
      </c>
      <c r="BH93">
        <v>1</v>
      </c>
      <c r="BI93">
        <v>0.4</v>
      </c>
      <c r="BJ93">
        <v>0</v>
      </c>
      <c r="BK93" t="s">
        <v>206</v>
      </c>
      <c r="BL93" t="s">
        <v>207</v>
      </c>
      <c r="BM93">
        <v>1</v>
      </c>
      <c r="BO93">
        <v>0</v>
      </c>
      <c r="BP93">
        <v>0</v>
      </c>
      <c r="BQ93">
        <v>0</v>
      </c>
      <c r="BR93">
        <v>1900</v>
      </c>
    </row>
    <row r="94" spans="1:70" x14ac:dyDescent="0.25">
      <c r="A94">
        <v>93</v>
      </c>
      <c r="B94">
        <v>181394</v>
      </c>
      <c r="C94" s="13" t="s">
        <v>307</v>
      </c>
      <c r="D94" t="s">
        <v>219</v>
      </c>
      <c r="E94">
        <v>4</v>
      </c>
      <c r="F94">
        <v>2.5999999999999999E-2</v>
      </c>
      <c r="G94" t="b">
        <v>1</v>
      </c>
      <c r="H94">
        <v>1</v>
      </c>
      <c r="I94">
        <v>1</v>
      </c>
      <c r="J94">
        <v>0</v>
      </c>
      <c r="K94">
        <v>1.1519999999999999</v>
      </c>
      <c r="L94">
        <v>9.9000000000000005E-2</v>
      </c>
      <c r="M94">
        <v>0</v>
      </c>
      <c r="N94">
        <v>0</v>
      </c>
      <c r="O94">
        <v>0</v>
      </c>
      <c r="P94">
        <v>4.6079999999999997</v>
      </c>
      <c r="Q94">
        <v>0.39600000000000002</v>
      </c>
      <c r="R94">
        <v>0</v>
      </c>
      <c r="S94">
        <v>0</v>
      </c>
      <c r="T94" t="s">
        <v>437</v>
      </c>
      <c r="U94">
        <v>100</v>
      </c>
      <c r="V94">
        <v>25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16</v>
      </c>
      <c r="AD94" t="s">
        <v>204</v>
      </c>
      <c r="AE94">
        <v>20</v>
      </c>
      <c r="AF94">
        <v>160</v>
      </c>
      <c r="AG94">
        <v>40</v>
      </c>
      <c r="AH94">
        <v>80</v>
      </c>
      <c r="AI94" t="s">
        <v>205</v>
      </c>
      <c r="AJ94" t="s">
        <v>201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100</v>
      </c>
      <c r="AU94">
        <v>100</v>
      </c>
      <c r="AV94">
        <v>1</v>
      </c>
      <c r="AY94">
        <v>0</v>
      </c>
      <c r="AZ94">
        <v>0</v>
      </c>
      <c r="BB94">
        <v>0</v>
      </c>
      <c r="BC94">
        <v>0</v>
      </c>
      <c r="BE94" t="s">
        <v>20</v>
      </c>
      <c r="BF94">
        <v>1</v>
      </c>
      <c r="BG94" t="s">
        <v>34</v>
      </c>
      <c r="BH94">
        <v>1</v>
      </c>
      <c r="BI94">
        <v>0.4</v>
      </c>
      <c r="BJ94">
        <v>0</v>
      </c>
      <c r="BK94" t="s">
        <v>206</v>
      </c>
      <c r="BL94" t="s">
        <v>207</v>
      </c>
      <c r="BM94">
        <v>1</v>
      </c>
      <c r="BO94">
        <v>0</v>
      </c>
      <c r="BP94">
        <v>0</v>
      </c>
      <c r="BQ94">
        <v>0</v>
      </c>
      <c r="BR94">
        <v>1900</v>
      </c>
    </row>
    <row r="95" spans="1:70" x14ac:dyDescent="0.25">
      <c r="A95">
        <v>94</v>
      </c>
      <c r="B95">
        <v>181404</v>
      </c>
      <c r="C95" s="13" t="s">
        <v>308</v>
      </c>
      <c r="D95" t="s">
        <v>219</v>
      </c>
      <c r="E95">
        <v>4</v>
      </c>
      <c r="F95">
        <v>1.7000000000000001E-2</v>
      </c>
      <c r="G95" t="b">
        <v>1</v>
      </c>
      <c r="H95">
        <v>1</v>
      </c>
      <c r="I95">
        <v>1</v>
      </c>
      <c r="J95">
        <v>0</v>
      </c>
      <c r="K95">
        <v>1.1519999999999999</v>
      </c>
      <c r="L95">
        <v>9.9000000000000005E-2</v>
      </c>
      <c r="M95">
        <v>0</v>
      </c>
      <c r="N95">
        <v>0</v>
      </c>
      <c r="O95">
        <v>0</v>
      </c>
      <c r="P95">
        <v>4.6079999999999997</v>
      </c>
      <c r="Q95">
        <v>0.39600000000000002</v>
      </c>
      <c r="R95">
        <v>0</v>
      </c>
      <c r="S95">
        <v>0</v>
      </c>
      <c r="T95" t="s">
        <v>437</v>
      </c>
      <c r="U95">
        <v>100</v>
      </c>
      <c r="V95">
        <v>25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16</v>
      </c>
      <c r="AD95" t="s">
        <v>204</v>
      </c>
      <c r="AE95">
        <v>20</v>
      </c>
      <c r="AF95">
        <v>160</v>
      </c>
      <c r="AG95">
        <v>40</v>
      </c>
      <c r="AH95">
        <v>80</v>
      </c>
      <c r="AI95" t="s">
        <v>205</v>
      </c>
      <c r="AJ95" t="s">
        <v>201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100</v>
      </c>
      <c r="AU95">
        <v>100</v>
      </c>
      <c r="AV95">
        <v>1</v>
      </c>
      <c r="AY95">
        <v>0</v>
      </c>
      <c r="AZ95">
        <v>0</v>
      </c>
      <c r="BB95">
        <v>0</v>
      </c>
      <c r="BC95">
        <v>0</v>
      </c>
      <c r="BE95" t="s">
        <v>21</v>
      </c>
      <c r="BF95">
        <v>1</v>
      </c>
      <c r="BG95" t="s">
        <v>35</v>
      </c>
      <c r="BH95">
        <v>1</v>
      </c>
      <c r="BI95">
        <v>0.4</v>
      </c>
      <c r="BJ95">
        <v>0</v>
      </c>
      <c r="BK95" t="s">
        <v>206</v>
      </c>
      <c r="BL95" t="s">
        <v>207</v>
      </c>
      <c r="BM95">
        <v>1</v>
      </c>
      <c r="BO95">
        <v>0</v>
      </c>
      <c r="BP95">
        <v>0</v>
      </c>
      <c r="BQ95">
        <v>0</v>
      </c>
      <c r="BR95">
        <v>1900</v>
      </c>
    </row>
    <row r="96" spans="1:70" x14ac:dyDescent="0.25">
      <c r="A96">
        <v>95</v>
      </c>
      <c r="B96">
        <v>181414</v>
      </c>
      <c r="C96" s="13" t="s">
        <v>309</v>
      </c>
      <c r="D96" t="s">
        <v>219</v>
      </c>
      <c r="E96">
        <v>4</v>
      </c>
      <c r="F96">
        <v>0.01</v>
      </c>
      <c r="G96" t="b">
        <v>1</v>
      </c>
      <c r="H96">
        <v>1</v>
      </c>
      <c r="I96">
        <v>1</v>
      </c>
      <c r="J96">
        <v>0</v>
      </c>
      <c r="K96">
        <v>1.1519999999999999</v>
      </c>
      <c r="L96">
        <v>9.9000000000000005E-2</v>
      </c>
      <c r="M96">
        <v>0</v>
      </c>
      <c r="N96">
        <v>0</v>
      </c>
      <c r="O96">
        <v>0</v>
      </c>
      <c r="P96">
        <v>4.6079999999999997</v>
      </c>
      <c r="Q96">
        <v>0.39600000000000002</v>
      </c>
      <c r="R96">
        <v>0</v>
      </c>
      <c r="S96">
        <v>0</v>
      </c>
      <c r="T96" t="s">
        <v>437</v>
      </c>
      <c r="U96">
        <v>100</v>
      </c>
      <c r="V96">
        <v>100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16</v>
      </c>
      <c r="AD96" t="s">
        <v>204</v>
      </c>
      <c r="AE96">
        <v>20</v>
      </c>
      <c r="AF96">
        <v>160</v>
      </c>
      <c r="AG96">
        <v>40</v>
      </c>
      <c r="AH96">
        <v>80</v>
      </c>
      <c r="AI96" t="s">
        <v>205</v>
      </c>
      <c r="AJ96" t="s">
        <v>201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100</v>
      </c>
      <c r="AU96">
        <v>100</v>
      </c>
      <c r="AV96">
        <v>1</v>
      </c>
      <c r="AY96">
        <v>0</v>
      </c>
      <c r="AZ96">
        <v>0</v>
      </c>
      <c r="BB96">
        <v>0</v>
      </c>
      <c r="BC96">
        <v>0</v>
      </c>
      <c r="BE96" t="s">
        <v>22</v>
      </c>
      <c r="BF96">
        <v>1</v>
      </c>
      <c r="BG96" t="s">
        <v>29</v>
      </c>
      <c r="BH96">
        <v>1</v>
      </c>
      <c r="BI96">
        <v>0.4</v>
      </c>
      <c r="BJ96">
        <v>0</v>
      </c>
      <c r="BK96" t="s">
        <v>206</v>
      </c>
      <c r="BL96" t="s">
        <v>207</v>
      </c>
      <c r="BM96">
        <v>1</v>
      </c>
      <c r="BO96">
        <v>0</v>
      </c>
      <c r="BP96">
        <v>0</v>
      </c>
      <c r="BQ96">
        <v>0</v>
      </c>
      <c r="BR96">
        <v>1900</v>
      </c>
    </row>
    <row r="97" spans="1:70" x14ac:dyDescent="0.25">
      <c r="A97">
        <v>96</v>
      </c>
      <c r="B97">
        <v>181419</v>
      </c>
      <c r="C97" s="13" t="s">
        <v>310</v>
      </c>
      <c r="D97" t="s">
        <v>219</v>
      </c>
      <c r="E97">
        <v>4</v>
      </c>
      <c r="F97">
        <v>0.01</v>
      </c>
      <c r="G97" t="b">
        <v>1</v>
      </c>
      <c r="H97">
        <v>1</v>
      </c>
      <c r="I97">
        <v>1</v>
      </c>
      <c r="J97">
        <v>0</v>
      </c>
      <c r="K97">
        <v>1.1519999999999999</v>
      </c>
      <c r="L97">
        <v>9.9000000000000005E-2</v>
      </c>
      <c r="M97">
        <v>0</v>
      </c>
      <c r="N97">
        <v>0</v>
      </c>
      <c r="O97">
        <v>0</v>
      </c>
      <c r="P97">
        <v>4.6079999999999997</v>
      </c>
      <c r="Q97">
        <v>0.39600000000000002</v>
      </c>
      <c r="R97">
        <v>0</v>
      </c>
      <c r="S97">
        <v>0</v>
      </c>
      <c r="T97" t="s">
        <v>437</v>
      </c>
      <c r="U97">
        <v>100</v>
      </c>
      <c r="V97">
        <v>25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16</v>
      </c>
      <c r="AD97" t="s">
        <v>204</v>
      </c>
      <c r="AE97">
        <v>20</v>
      </c>
      <c r="AF97">
        <v>160</v>
      </c>
      <c r="AG97">
        <v>40</v>
      </c>
      <c r="AH97">
        <v>80</v>
      </c>
      <c r="AI97" t="s">
        <v>205</v>
      </c>
      <c r="AJ97" t="s">
        <v>201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100</v>
      </c>
      <c r="AU97">
        <v>100</v>
      </c>
      <c r="AV97">
        <v>1</v>
      </c>
      <c r="AY97">
        <v>0</v>
      </c>
      <c r="AZ97">
        <v>0</v>
      </c>
      <c r="BB97">
        <v>0</v>
      </c>
      <c r="BC97">
        <v>0</v>
      </c>
      <c r="BE97" t="s">
        <v>29</v>
      </c>
      <c r="BF97">
        <v>1</v>
      </c>
      <c r="BG97" t="s">
        <v>32</v>
      </c>
      <c r="BH97">
        <v>1</v>
      </c>
      <c r="BI97">
        <v>0.4</v>
      </c>
      <c r="BJ97">
        <v>0</v>
      </c>
      <c r="BK97" t="s">
        <v>206</v>
      </c>
      <c r="BL97" t="s">
        <v>207</v>
      </c>
      <c r="BM97">
        <v>1</v>
      </c>
      <c r="BO97">
        <v>0</v>
      </c>
      <c r="BP97">
        <v>0</v>
      </c>
      <c r="BQ97">
        <v>0</v>
      </c>
      <c r="BR97">
        <v>1900</v>
      </c>
    </row>
    <row r="98" spans="1:70" x14ac:dyDescent="0.25">
      <c r="A98">
        <v>97</v>
      </c>
      <c r="B98">
        <v>181429</v>
      </c>
      <c r="C98" s="13" t="s">
        <v>311</v>
      </c>
      <c r="D98" t="s">
        <v>219</v>
      </c>
      <c r="E98">
        <v>4</v>
      </c>
      <c r="F98">
        <v>0.02</v>
      </c>
      <c r="G98" t="b">
        <v>1</v>
      </c>
      <c r="H98">
        <v>1</v>
      </c>
      <c r="I98">
        <v>1</v>
      </c>
      <c r="J98">
        <v>0</v>
      </c>
      <c r="K98">
        <v>1.1519999999999999</v>
      </c>
      <c r="L98">
        <v>9.9000000000000005E-2</v>
      </c>
      <c r="M98">
        <v>0</v>
      </c>
      <c r="N98">
        <v>0</v>
      </c>
      <c r="O98">
        <v>0</v>
      </c>
      <c r="P98">
        <v>4.6079999999999997</v>
      </c>
      <c r="Q98">
        <v>0.39600000000000002</v>
      </c>
      <c r="R98">
        <v>0</v>
      </c>
      <c r="S98">
        <v>0</v>
      </c>
      <c r="T98" t="s">
        <v>437</v>
      </c>
      <c r="U98">
        <v>100</v>
      </c>
      <c r="V98">
        <v>25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16</v>
      </c>
      <c r="AD98" t="s">
        <v>204</v>
      </c>
      <c r="AE98">
        <v>20</v>
      </c>
      <c r="AF98">
        <v>160</v>
      </c>
      <c r="AG98">
        <v>40</v>
      </c>
      <c r="AH98">
        <v>80</v>
      </c>
      <c r="AI98" t="s">
        <v>205</v>
      </c>
      <c r="AJ98" t="s">
        <v>201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100</v>
      </c>
      <c r="AU98">
        <v>100</v>
      </c>
      <c r="AV98">
        <v>1</v>
      </c>
      <c r="AY98">
        <v>0</v>
      </c>
      <c r="AZ98">
        <v>0</v>
      </c>
      <c r="BB98">
        <v>0</v>
      </c>
      <c r="BC98">
        <v>0</v>
      </c>
      <c r="BE98" t="s">
        <v>29</v>
      </c>
      <c r="BF98">
        <v>1</v>
      </c>
      <c r="BG98" t="s">
        <v>38</v>
      </c>
      <c r="BH98">
        <v>1</v>
      </c>
      <c r="BI98">
        <v>0.4</v>
      </c>
      <c r="BJ98">
        <v>0</v>
      </c>
      <c r="BK98" t="s">
        <v>206</v>
      </c>
      <c r="BL98" t="s">
        <v>207</v>
      </c>
      <c r="BM98">
        <v>1</v>
      </c>
      <c r="BO98">
        <v>0</v>
      </c>
      <c r="BP98">
        <v>0</v>
      </c>
      <c r="BQ98">
        <v>0</v>
      </c>
      <c r="BR98">
        <v>1900</v>
      </c>
    </row>
    <row r="99" spans="1:70" x14ac:dyDescent="0.25">
      <c r="A99">
        <v>98</v>
      </c>
      <c r="B99">
        <v>181434</v>
      </c>
      <c r="C99" s="13" t="s">
        <v>312</v>
      </c>
      <c r="D99" t="s">
        <v>219</v>
      </c>
      <c r="E99">
        <v>4</v>
      </c>
      <c r="F99">
        <v>0.01</v>
      </c>
      <c r="G99" t="b">
        <v>1</v>
      </c>
      <c r="H99">
        <v>1</v>
      </c>
      <c r="I99">
        <v>1</v>
      </c>
      <c r="J99">
        <v>0</v>
      </c>
      <c r="K99">
        <v>1.1519999999999999</v>
      </c>
      <c r="L99">
        <v>9.9000000000000005E-2</v>
      </c>
      <c r="M99">
        <v>0</v>
      </c>
      <c r="N99">
        <v>0</v>
      </c>
      <c r="O99">
        <v>0</v>
      </c>
      <c r="P99">
        <v>4.6079999999999997</v>
      </c>
      <c r="Q99">
        <v>0.39600000000000002</v>
      </c>
      <c r="R99">
        <v>0</v>
      </c>
      <c r="S99">
        <v>0</v>
      </c>
      <c r="T99" t="s">
        <v>437</v>
      </c>
      <c r="U99">
        <v>100</v>
      </c>
      <c r="V99">
        <v>100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16</v>
      </c>
      <c r="AD99" t="s">
        <v>204</v>
      </c>
      <c r="AE99">
        <v>20</v>
      </c>
      <c r="AF99">
        <v>160</v>
      </c>
      <c r="AG99">
        <v>40</v>
      </c>
      <c r="AH99">
        <v>80</v>
      </c>
      <c r="AI99" t="s">
        <v>205</v>
      </c>
      <c r="AJ99" t="s">
        <v>201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100</v>
      </c>
      <c r="AU99">
        <v>100</v>
      </c>
      <c r="AV99">
        <v>1</v>
      </c>
      <c r="AY99">
        <v>0</v>
      </c>
      <c r="AZ99">
        <v>0</v>
      </c>
      <c r="BB99">
        <v>0</v>
      </c>
      <c r="BC99">
        <v>0</v>
      </c>
      <c r="BE99" t="s">
        <v>24</v>
      </c>
      <c r="BF99">
        <v>1</v>
      </c>
      <c r="BG99" t="s">
        <v>36</v>
      </c>
      <c r="BH99">
        <v>1</v>
      </c>
      <c r="BI99">
        <v>0.4</v>
      </c>
      <c r="BJ99">
        <v>0</v>
      </c>
      <c r="BK99" t="s">
        <v>206</v>
      </c>
      <c r="BL99" t="s">
        <v>207</v>
      </c>
      <c r="BM99">
        <v>1</v>
      </c>
      <c r="BO99">
        <v>0</v>
      </c>
      <c r="BP99">
        <v>0</v>
      </c>
      <c r="BQ99">
        <v>0</v>
      </c>
      <c r="BR99">
        <v>1900</v>
      </c>
    </row>
    <row r="100" spans="1:70" x14ac:dyDescent="0.25">
      <c r="A100">
        <v>99</v>
      </c>
      <c r="B100">
        <v>181439</v>
      </c>
      <c r="C100" s="13" t="s">
        <v>313</v>
      </c>
      <c r="D100" t="s">
        <v>219</v>
      </c>
      <c r="E100">
        <v>4</v>
      </c>
      <c r="F100">
        <v>2E-3</v>
      </c>
      <c r="G100" t="b">
        <v>1</v>
      </c>
      <c r="H100">
        <v>1</v>
      </c>
      <c r="I100">
        <v>1</v>
      </c>
      <c r="J100">
        <v>0</v>
      </c>
      <c r="K100">
        <v>1.1519999999999999</v>
      </c>
      <c r="L100">
        <v>9.9000000000000005E-2</v>
      </c>
      <c r="M100">
        <v>0</v>
      </c>
      <c r="N100">
        <v>0</v>
      </c>
      <c r="O100">
        <v>0</v>
      </c>
      <c r="P100">
        <v>4.6079999999999997</v>
      </c>
      <c r="Q100">
        <v>0.39600000000000002</v>
      </c>
      <c r="R100">
        <v>0</v>
      </c>
      <c r="S100">
        <v>0</v>
      </c>
      <c r="T100" t="s">
        <v>437</v>
      </c>
      <c r="U100">
        <v>100</v>
      </c>
      <c r="V100">
        <v>25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16</v>
      </c>
      <c r="AD100" t="s">
        <v>204</v>
      </c>
      <c r="AE100">
        <v>20</v>
      </c>
      <c r="AF100">
        <v>160</v>
      </c>
      <c r="AG100">
        <v>40</v>
      </c>
      <c r="AH100">
        <v>80</v>
      </c>
      <c r="AI100" t="s">
        <v>205</v>
      </c>
      <c r="AJ100" t="s">
        <v>201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100</v>
      </c>
      <c r="AU100">
        <v>100</v>
      </c>
      <c r="AV100">
        <v>1</v>
      </c>
      <c r="AY100">
        <v>0</v>
      </c>
      <c r="AZ100">
        <v>0</v>
      </c>
      <c r="BB100">
        <v>0</v>
      </c>
      <c r="BC100">
        <v>0</v>
      </c>
      <c r="BE100" t="s">
        <v>36</v>
      </c>
      <c r="BF100">
        <v>1</v>
      </c>
      <c r="BG100" t="s">
        <v>31</v>
      </c>
      <c r="BH100">
        <v>1</v>
      </c>
      <c r="BI100">
        <v>0.4</v>
      </c>
      <c r="BJ100">
        <v>0</v>
      </c>
      <c r="BK100" t="s">
        <v>206</v>
      </c>
      <c r="BL100" t="s">
        <v>207</v>
      </c>
      <c r="BM100">
        <v>1</v>
      </c>
      <c r="BO100">
        <v>0</v>
      </c>
      <c r="BP100">
        <v>0</v>
      </c>
      <c r="BQ100">
        <v>0</v>
      </c>
      <c r="BR100">
        <v>1900</v>
      </c>
    </row>
    <row r="101" spans="1:70" x14ac:dyDescent="0.25">
      <c r="A101">
        <v>100</v>
      </c>
      <c r="B101">
        <v>181444</v>
      </c>
      <c r="C101" s="13" t="s">
        <v>314</v>
      </c>
      <c r="D101" t="s">
        <v>219</v>
      </c>
      <c r="E101">
        <v>4</v>
      </c>
      <c r="F101">
        <v>0.02</v>
      </c>
      <c r="G101" t="b">
        <v>1</v>
      </c>
      <c r="H101">
        <v>1</v>
      </c>
      <c r="I101">
        <v>1</v>
      </c>
      <c r="J101">
        <v>0</v>
      </c>
      <c r="K101">
        <v>1.1519999999999999</v>
      </c>
      <c r="L101">
        <v>9.9000000000000005E-2</v>
      </c>
      <c r="M101">
        <v>0</v>
      </c>
      <c r="N101">
        <v>0</v>
      </c>
      <c r="O101">
        <v>0</v>
      </c>
      <c r="P101">
        <v>4.6079999999999997</v>
      </c>
      <c r="Q101">
        <v>0.39600000000000002</v>
      </c>
      <c r="R101">
        <v>0</v>
      </c>
      <c r="S101">
        <v>0</v>
      </c>
      <c r="T101" t="s">
        <v>437</v>
      </c>
      <c r="U101">
        <v>100</v>
      </c>
      <c r="V101">
        <v>40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16</v>
      </c>
      <c r="AD101" t="s">
        <v>204</v>
      </c>
      <c r="AE101">
        <v>20</v>
      </c>
      <c r="AF101">
        <v>160</v>
      </c>
      <c r="AG101">
        <v>40</v>
      </c>
      <c r="AH101">
        <v>80</v>
      </c>
      <c r="AI101" t="s">
        <v>205</v>
      </c>
      <c r="AJ101" t="s">
        <v>201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100</v>
      </c>
      <c r="AU101">
        <v>100</v>
      </c>
      <c r="AV101">
        <v>1</v>
      </c>
      <c r="AY101">
        <v>0</v>
      </c>
      <c r="AZ101">
        <v>0</v>
      </c>
      <c r="BB101">
        <v>0</v>
      </c>
      <c r="BC101">
        <v>0</v>
      </c>
      <c r="BE101" t="s">
        <v>36</v>
      </c>
      <c r="BF101">
        <v>1</v>
      </c>
      <c r="BG101" t="s">
        <v>28</v>
      </c>
      <c r="BH101">
        <v>1</v>
      </c>
      <c r="BI101">
        <v>0.4</v>
      </c>
      <c r="BJ101">
        <v>0</v>
      </c>
      <c r="BK101" t="s">
        <v>206</v>
      </c>
      <c r="BL101" t="s">
        <v>207</v>
      </c>
      <c r="BM101">
        <v>1</v>
      </c>
      <c r="BO101">
        <v>0</v>
      </c>
      <c r="BP101">
        <v>0</v>
      </c>
      <c r="BQ101">
        <v>0</v>
      </c>
      <c r="BR101">
        <v>1900</v>
      </c>
    </row>
    <row r="102" spans="1:70" x14ac:dyDescent="0.25">
      <c r="A102">
        <v>101</v>
      </c>
      <c r="B102">
        <v>181493</v>
      </c>
      <c r="C102" s="13" t="s">
        <v>315</v>
      </c>
      <c r="D102" t="s">
        <v>231</v>
      </c>
      <c r="E102">
        <v>3</v>
      </c>
      <c r="F102">
        <v>7.4999999999999997E-2</v>
      </c>
      <c r="G102" t="b">
        <v>1</v>
      </c>
      <c r="H102">
        <v>1</v>
      </c>
      <c r="I102">
        <v>1</v>
      </c>
      <c r="J102">
        <v>0</v>
      </c>
      <c r="K102">
        <v>0.193</v>
      </c>
      <c r="L102">
        <v>7.3999999999999996E-2</v>
      </c>
      <c r="M102">
        <v>0</v>
      </c>
      <c r="N102">
        <v>0</v>
      </c>
      <c r="O102">
        <v>0</v>
      </c>
      <c r="P102">
        <v>0.77200000000000002</v>
      </c>
      <c r="Q102">
        <v>0.29599999999999999</v>
      </c>
      <c r="R102">
        <v>0</v>
      </c>
      <c r="S102">
        <v>0</v>
      </c>
      <c r="T102" t="s">
        <v>437</v>
      </c>
      <c r="U102">
        <v>316</v>
      </c>
      <c r="V102">
        <v>100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95</v>
      </c>
      <c r="AD102" t="s">
        <v>204</v>
      </c>
      <c r="AE102">
        <v>20</v>
      </c>
      <c r="AF102">
        <v>160</v>
      </c>
      <c r="AG102">
        <v>40</v>
      </c>
      <c r="AH102">
        <v>80</v>
      </c>
      <c r="AI102" t="s">
        <v>205</v>
      </c>
      <c r="AJ102" t="s">
        <v>201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100</v>
      </c>
      <c r="AU102">
        <v>100</v>
      </c>
      <c r="AV102">
        <v>1</v>
      </c>
      <c r="AY102">
        <v>0</v>
      </c>
      <c r="AZ102">
        <v>0</v>
      </c>
      <c r="BB102">
        <v>0</v>
      </c>
      <c r="BC102">
        <v>0</v>
      </c>
      <c r="BE102" t="s">
        <v>15</v>
      </c>
      <c r="BF102">
        <v>1</v>
      </c>
      <c r="BG102" t="s">
        <v>39</v>
      </c>
      <c r="BH102">
        <v>1</v>
      </c>
      <c r="BI102">
        <v>0.4</v>
      </c>
      <c r="BJ102">
        <v>0</v>
      </c>
      <c r="BK102" t="s">
        <v>206</v>
      </c>
      <c r="BL102" t="s">
        <v>207</v>
      </c>
      <c r="BM102">
        <v>1</v>
      </c>
      <c r="BO102">
        <v>0</v>
      </c>
      <c r="BP102">
        <v>0</v>
      </c>
      <c r="BQ102">
        <v>0</v>
      </c>
      <c r="BR102">
        <v>1900</v>
      </c>
    </row>
    <row r="103" spans="1:70" x14ac:dyDescent="0.25">
      <c r="A103">
        <v>102</v>
      </c>
      <c r="B103">
        <v>181498</v>
      </c>
      <c r="C103" s="13" t="s">
        <v>316</v>
      </c>
      <c r="D103" t="s">
        <v>231</v>
      </c>
      <c r="E103">
        <v>3</v>
      </c>
      <c r="F103">
        <v>0.01</v>
      </c>
      <c r="G103" t="b">
        <v>1</v>
      </c>
      <c r="H103">
        <v>1</v>
      </c>
      <c r="I103">
        <v>1</v>
      </c>
      <c r="J103">
        <v>0</v>
      </c>
      <c r="K103">
        <v>0.193</v>
      </c>
      <c r="L103">
        <v>7.3999999999999996E-2</v>
      </c>
      <c r="M103">
        <v>0</v>
      </c>
      <c r="N103">
        <v>0</v>
      </c>
      <c r="O103">
        <v>0</v>
      </c>
      <c r="P103">
        <v>0.77200000000000002</v>
      </c>
      <c r="Q103">
        <v>0.29599999999999999</v>
      </c>
      <c r="R103">
        <v>0</v>
      </c>
      <c r="S103">
        <v>0</v>
      </c>
      <c r="T103" t="s">
        <v>437</v>
      </c>
      <c r="U103">
        <v>316</v>
      </c>
      <c r="V103">
        <v>100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95</v>
      </c>
      <c r="AD103" t="s">
        <v>204</v>
      </c>
      <c r="AE103">
        <v>20</v>
      </c>
      <c r="AF103">
        <v>160</v>
      </c>
      <c r="AG103">
        <v>40</v>
      </c>
      <c r="AH103">
        <v>80</v>
      </c>
      <c r="AI103" t="s">
        <v>205</v>
      </c>
      <c r="AJ103" t="s">
        <v>201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100</v>
      </c>
      <c r="AU103">
        <v>100</v>
      </c>
      <c r="AV103">
        <v>1</v>
      </c>
      <c r="AY103">
        <v>0</v>
      </c>
      <c r="AZ103">
        <v>0</v>
      </c>
      <c r="BB103">
        <v>0</v>
      </c>
      <c r="BC103">
        <v>0</v>
      </c>
      <c r="BE103" t="s">
        <v>39</v>
      </c>
      <c r="BF103">
        <v>1</v>
      </c>
      <c r="BG103" t="s">
        <v>45</v>
      </c>
      <c r="BH103">
        <v>1</v>
      </c>
      <c r="BI103">
        <v>0.4</v>
      </c>
      <c r="BJ103">
        <v>0</v>
      </c>
      <c r="BK103" t="s">
        <v>206</v>
      </c>
      <c r="BL103" t="s">
        <v>207</v>
      </c>
      <c r="BM103">
        <v>1</v>
      </c>
      <c r="BO103">
        <v>0</v>
      </c>
      <c r="BP103">
        <v>0</v>
      </c>
      <c r="BQ103">
        <v>0</v>
      </c>
      <c r="BR103">
        <v>1900</v>
      </c>
    </row>
    <row r="104" spans="1:70" x14ac:dyDescent="0.25">
      <c r="A104">
        <v>103</v>
      </c>
      <c r="B104">
        <v>181503</v>
      </c>
      <c r="C104" s="13" t="s">
        <v>317</v>
      </c>
      <c r="D104" t="s">
        <v>231</v>
      </c>
      <c r="E104">
        <v>3</v>
      </c>
      <c r="F104">
        <v>1.2999999999999999E-2</v>
      </c>
      <c r="G104" t="b">
        <v>1</v>
      </c>
      <c r="H104">
        <v>1</v>
      </c>
      <c r="I104">
        <v>1</v>
      </c>
      <c r="J104">
        <v>0</v>
      </c>
      <c r="K104">
        <v>0.193</v>
      </c>
      <c r="L104">
        <v>7.3999999999999996E-2</v>
      </c>
      <c r="M104">
        <v>0</v>
      </c>
      <c r="N104">
        <v>0</v>
      </c>
      <c r="O104">
        <v>0</v>
      </c>
      <c r="P104">
        <v>0.77200000000000002</v>
      </c>
      <c r="Q104">
        <v>0.29599999999999999</v>
      </c>
      <c r="R104">
        <v>0</v>
      </c>
      <c r="S104">
        <v>0</v>
      </c>
      <c r="T104" t="s">
        <v>437</v>
      </c>
      <c r="U104">
        <v>316</v>
      </c>
      <c r="V104">
        <v>100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95</v>
      </c>
      <c r="AD104" t="s">
        <v>204</v>
      </c>
      <c r="AE104">
        <v>20</v>
      </c>
      <c r="AF104">
        <v>160</v>
      </c>
      <c r="AG104">
        <v>40</v>
      </c>
      <c r="AH104">
        <v>80</v>
      </c>
      <c r="AI104" t="s">
        <v>205</v>
      </c>
      <c r="AJ104" t="s">
        <v>201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100</v>
      </c>
      <c r="AU104">
        <v>100</v>
      </c>
      <c r="AV104">
        <v>1</v>
      </c>
      <c r="AY104">
        <v>0</v>
      </c>
      <c r="AZ104">
        <v>0</v>
      </c>
      <c r="BB104">
        <v>0</v>
      </c>
      <c r="BC104">
        <v>0</v>
      </c>
      <c r="BE104" t="s">
        <v>45</v>
      </c>
      <c r="BF104">
        <v>1</v>
      </c>
      <c r="BG104" t="s">
        <v>44</v>
      </c>
      <c r="BH104">
        <v>1</v>
      </c>
      <c r="BI104">
        <v>0.4</v>
      </c>
      <c r="BJ104">
        <v>0</v>
      </c>
      <c r="BK104" t="s">
        <v>206</v>
      </c>
      <c r="BL104" t="s">
        <v>207</v>
      </c>
      <c r="BM104">
        <v>1</v>
      </c>
      <c r="BO104">
        <v>0</v>
      </c>
      <c r="BP104">
        <v>0</v>
      </c>
      <c r="BQ104">
        <v>0</v>
      </c>
      <c r="BR104">
        <v>1900</v>
      </c>
    </row>
    <row r="105" spans="1:70" x14ac:dyDescent="0.25">
      <c r="A105">
        <v>104</v>
      </c>
      <c r="B105">
        <v>181508</v>
      </c>
      <c r="C105" s="13" t="s">
        <v>318</v>
      </c>
      <c r="D105" t="s">
        <v>231</v>
      </c>
      <c r="E105">
        <v>3</v>
      </c>
      <c r="F105">
        <v>1E-3</v>
      </c>
      <c r="G105" t="b">
        <v>1</v>
      </c>
      <c r="H105">
        <v>1</v>
      </c>
      <c r="I105">
        <v>1</v>
      </c>
      <c r="J105">
        <v>0</v>
      </c>
      <c r="K105">
        <v>0.193</v>
      </c>
      <c r="L105">
        <v>7.3999999999999996E-2</v>
      </c>
      <c r="M105">
        <v>0</v>
      </c>
      <c r="N105">
        <v>0</v>
      </c>
      <c r="O105">
        <v>0</v>
      </c>
      <c r="P105">
        <v>0.77200000000000002</v>
      </c>
      <c r="Q105">
        <v>0.29599999999999999</v>
      </c>
      <c r="R105">
        <v>0</v>
      </c>
      <c r="S105">
        <v>0</v>
      </c>
      <c r="T105" t="s">
        <v>437</v>
      </c>
      <c r="U105">
        <v>316</v>
      </c>
      <c r="V105">
        <v>100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95</v>
      </c>
      <c r="AD105" t="s">
        <v>204</v>
      </c>
      <c r="AE105">
        <v>20</v>
      </c>
      <c r="AF105">
        <v>160</v>
      </c>
      <c r="AG105">
        <v>40</v>
      </c>
      <c r="AH105">
        <v>80</v>
      </c>
      <c r="AI105" t="s">
        <v>205</v>
      </c>
      <c r="AJ105" t="s">
        <v>201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100</v>
      </c>
      <c r="AU105">
        <v>100</v>
      </c>
      <c r="AV105">
        <v>1</v>
      </c>
      <c r="AY105">
        <v>0</v>
      </c>
      <c r="AZ105">
        <v>0</v>
      </c>
      <c r="BB105">
        <v>0</v>
      </c>
      <c r="BC105">
        <v>0</v>
      </c>
      <c r="BE105" t="s">
        <v>44</v>
      </c>
      <c r="BF105">
        <v>1</v>
      </c>
      <c r="BG105" t="s">
        <v>46</v>
      </c>
      <c r="BH105">
        <v>1</v>
      </c>
      <c r="BI105">
        <v>0.4</v>
      </c>
      <c r="BJ105">
        <v>0</v>
      </c>
      <c r="BK105" t="s">
        <v>206</v>
      </c>
      <c r="BL105" t="s">
        <v>207</v>
      </c>
      <c r="BM105">
        <v>1</v>
      </c>
      <c r="BO105">
        <v>0</v>
      </c>
      <c r="BP105">
        <v>0</v>
      </c>
      <c r="BQ105">
        <v>0</v>
      </c>
      <c r="BR105">
        <v>1900</v>
      </c>
    </row>
    <row r="106" spans="1:70" x14ac:dyDescent="0.25">
      <c r="A106">
        <v>105</v>
      </c>
      <c r="B106">
        <v>181513</v>
      </c>
      <c r="C106" s="13" t="s">
        <v>319</v>
      </c>
      <c r="D106" t="s">
        <v>231</v>
      </c>
      <c r="E106">
        <v>3</v>
      </c>
      <c r="F106">
        <v>0.02</v>
      </c>
      <c r="G106" t="b">
        <v>1</v>
      </c>
      <c r="H106">
        <v>1</v>
      </c>
      <c r="I106">
        <v>1</v>
      </c>
      <c r="J106">
        <v>0</v>
      </c>
      <c r="K106">
        <v>0.193</v>
      </c>
      <c r="L106">
        <v>7.3999999999999996E-2</v>
      </c>
      <c r="M106">
        <v>0</v>
      </c>
      <c r="N106">
        <v>0</v>
      </c>
      <c r="O106">
        <v>0</v>
      </c>
      <c r="P106">
        <v>0.77200000000000002</v>
      </c>
      <c r="Q106">
        <v>0.29599999999999999</v>
      </c>
      <c r="R106">
        <v>0</v>
      </c>
      <c r="S106">
        <v>0</v>
      </c>
      <c r="T106" t="s">
        <v>437</v>
      </c>
      <c r="U106">
        <v>316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95</v>
      </c>
      <c r="AD106" t="s">
        <v>204</v>
      </c>
      <c r="AE106">
        <v>20</v>
      </c>
      <c r="AF106">
        <v>160</v>
      </c>
      <c r="AG106">
        <v>40</v>
      </c>
      <c r="AH106">
        <v>80</v>
      </c>
      <c r="AI106" t="s">
        <v>205</v>
      </c>
      <c r="AJ106" t="s">
        <v>201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100</v>
      </c>
      <c r="AU106">
        <v>100</v>
      </c>
      <c r="AV106">
        <v>1</v>
      </c>
      <c r="AY106">
        <v>0</v>
      </c>
      <c r="AZ106">
        <v>0</v>
      </c>
      <c r="BB106">
        <v>0</v>
      </c>
      <c r="BC106">
        <v>0</v>
      </c>
      <c r="BE106" t="s">
        <v>46</v>
      </c>
      <c r="BF106">
        <v>1</v>
      </c>
      <c r="BG106" t="s">
        <v>27</v>
      </c>
      <c r="BH106">
        <v>1</v>
      </c>
      <c r="BI106">
        <v>0.4</v>
      </c>
      <c r="BJ106">
        <v>0</v>
      </c>
      <c r="BK106" t="s">
        <v>206</v>
      </c>
      <c r="BL106" t="s">
        <v>207</v>
      </c>
      <c r="BM106">
        <v>1</v>
      </c>
      <c r="BO106">
        <v>0</v>
      </c>
      <c r="BP106">
        <v>0</v>
      </c>
      <c r="BQ106">
        <v>0</v>
      </c>
      <c r="BR106">
        <v>1900</v>
      </c>
    </row>
    <row r="107" spans="1:70" x14ac:dyDescent="0.25">
      <c r="A107">
        <v>106</v>
      </c>
      <c r="B107">
        <v>181518</v>
      </c>
      <c r="C107" s="13" t="s">
        <v>320</v>
      </c>
      <c r="D107" t="s">
        <v>237</v>
      </c>
      <c r="E107">
        <v>3</v>
      </c>
      <c r="F107">
        <v>0.01</v>
      </c>
      <c r="G107" t="b">
        <v>1</v>
      </c>
      <c r="H107">
        <v>1</v>
      </c>
      <c r="I107">
        <v>1</v>
      </c>
      <c r="J107">
        <v>0</v>
      </c>
      <c r="K107">
        <v>0.72699999999999998</v>
      </c>
      <c r="L107">
        <v>7.9000000000000001E-2</v>
      </c>
      <c r="M107">
        <v>0</v>
      </c>
      <c r="N107">
        <v>0</v>
      </c>
      <c r="O107">
        <v>0</v>
      </c>
      <c r="P107">
        <v>2.9079999999999999</v>
      </c>
      <c r="Q107">
        <v>0.316</v>
      </c>
      <c r="R107">
        <v>0</v>
      </c>
      <c r="S107">
        <v>0</v>
      </c>
      <c r="T107" t="s">
        <v>437</v>
      </c>
      <c r="U107">
        <v>151</v>
      </c>
      <c r="V107">
        <v>25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25</v>
      </c>
      <c r="AD107" t="s">
        <v>204</v>
      </c>
      <c r="AE107">
        <v>20</v>
      </c>
      <c r="AF107">
        <v>160</v>
      </c>
      <c r="AG107">
        <v>40</v>
      </c>
      <c r="AH107">
        <v>80</v>
      </c>
      <c r="AI107" t="s">
        <v>205</v>
      </c>
      <c r="AJ107" t="s">
        <v>201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100</v>
      </c>
      <c r="AU107">
        <v>100</v>
      </c>
      <c r="AV107">
        <v>1</v>
      </c>
      <c r="AY107">
        <v>0</v>
      </c>
      <c r="AZ107">
        <v>0</v>
      </c>
      <c r="BB107">
        <v>0</v>
      </c>
      <c r="BC107">
        <v>0</v>
      </c>
      <c r="BE107" t="s">
        <v>39</v>
      </c>
      <c r="BF107">
        <v>1</v>
      </c>
      <c r="BG107" t="s">
        <v>43</v>
      </c>
      <c r="BH107">
        <v>1</v>
      </c>
      <c r="BI107">
        <v>0.4</v>
      </c>
      <c r="BJ107">
        <v>0</v>
      </c>
      <c r="BK107" t="s">
        <v>206</v>
      </c>
      <c r="BL107" t="s">
        <v>207</v>
      </c>
      <c r="BM107">
        <v>1</v>
      </c>
      <c r="BO107">
        <v>0</v>
      </c>
      <c r="BP107">
        <v>0</v>
      </c>
      <c r="BQ107">
        <v>0</v>
      </c>
      <c r="BR107">
        <v>1900</v>
      </c>
    </row>
    <row r="108" spans="1:70" x14ac:dyDescent="0.25">
      <c r="A108">
        <v>107</v>
      </c>
      <c r="B108">
        <v>181528</v>
      </c>
      <c r="C108" s="13" t="s">
        <v>321</v>
      </c>
      <c r="D108" t="s">
        <v>219</v>
      </c>
      <c r="E108">
        <v>4</v>
      </c>
      <c r="F108">
        <v>1.4999999999999999E-2</v>
      </c>
      <c r="G108" t="b">
        <v>1</v>
      </c>
      <c r="H108">
        <v>1</v>
      </c>
      <c r="I108">
        <v>1</v>
      </c>
      <c r="J108">
        <v>0</v>
      </c>
      <c r="K108">
        <v>1.1519999999999999</v>
      </c>
      <c r="L108">
        <v>9.9000000000000005E-2</v>
      </c>
      <c r="M108">
        <v>0</v>
      </c>
      <c r="N108">
        <v>0</v>
      </c>
      <c r="O108">
        <v>0</v>
      </c>
      <c r="P108">
        <v>4.6079999999999997</v>
      </c>
      <c r="Q108">
        <v>0.39600000000000002</v>
      </c>
      <c r="R108">
        <v>0</v>
      </c>
      <c r="S108">
        <v>0</v>
      </c>
      <c r="T108" t="s">
        <v>437</v>
      </c>
      <c r="U108">
        <v>100</v>
      </c>
      <c r="V108">
        <v>25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16</v>
      </c>
      <c r="AD108" t="s">
        <v>204</v>
      </c>
      <c r="AE108">
        <v>20</v>
      </c>
      <c r="AF108">
        <v>160</v>
      </c>
      <c r="AG108">
        <v>40</v>
      </c>
      <c r="AH108">
        <v>80</v>
      </c>
      <c r="AI108" t="s">
        <v>205</v>
      </c>
      <c r="AJ108" t="s">
        <v>201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100</v>
      </c>
      <c r="AU108">
        <v>100</v>
      </c>
      <c r="AV108">
        <v>1</v>
      </c>
      <c r="AY108">
        <v>0</v>
      </c>
      <c r="AZ108">
        <v>0</v>
      </c>
      <c r="BB108">
        <v>0</v>
      </c>
      <c r="BC108">
        <v>0</v>
      </c>
      <c r="BE108" t="s">
        <v>45</v>
      </c>
      <c r="BF108">
        <v>1</v>
      </c>
      <c r="BG108" t="s">
        <v>42</v>
      </c>
      <c r="BH108">
        <v>1</v>
      </c>
      <c r="BI108">
        <v>0.4</v>
      </c>
      <c r="BJ108">
        <v>0</v>
      </c>
      <c r="BK108" t="s">
        <v>206</v>
      </c>
      <c r="BL108" t="s">
        <v>207</v>
      </c>
      <c r="BM108">
        <v>1</v>
      </c>
      <c r="BO108">
        <v>0</v>
      </c>
      <c r="BP108">
        <v>0</v>
      </c>
      <c r="BQ108">
        <v>0</v>
      </c>
      <c r="BR108">
        <v>1900</v>
      </c>
    </row>
    <row r="109" spans="1:70" x14ac:dyDescent="0.25">
      <c r="A109">
        <v>108</v>
      </c>
      <c r="B109">
        <v>181533</v>
      </c>
      <c r="C109" s="13" t="s">
        <v>322</v>
      </c>
      <c r="D109" t="s">
        <v>219</v>
      </c>
      <c r="E109">
        <v>4</v>
      </c>
      <c r="F109">
        <v>0.01</v>
      </c>
      <c r="G109" t="b">
        <v>1</v>
      </c>
      <c r="H109">
        <v>1</v>
      </c>
      <c r="I109">
        <v>1</v>
      </c>
      <c r="J109">
        <v>0</v>
      </c>
      <c r="K109">
        <v>1.1519999999999999</v>
      </c>
      <c r="L109">
        <v>9.9000000000000005E-2</v>
      </c>
      <c r="M109">
        <v>0</v>
      </c>
      <c r="N109">
        <v>0</v>
      </c>
      <c r="O109">
        <v>0</v>
      </c>
      <c r="P109">
        <v>4.6079999999999997</v>
      </c>
      <c r="Q109">
        <v>0.39600000000000002</v>
      </c>
      <c r="R109">
        <v>0</v>
      </c>
      <c r="S109">
        <v>0</v>
      </c>
      <c r="T109" t="s">
        <v>437</v>
      </c>
      <c r="U109">
        <v>100</v>
      </c>
      <c r="V109">
        <v>25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16</v>
      </c>
      <c r="AD109" t="s">
        <v>204</v>
      </c>
      <c r="AE109">
        <v>20</v>
      </c>
      <c r="AF109">
        <v>160</v>
      </c>
      <c r="AG109">
        <v>40</v>
      </c>
      <c r="AH109">
        <v>80</v>
      </c>
      <c r="AI109" t="s">
        <v>205</v>
      </c>
      <c r="AJ109" t="s">
        <v>201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100</v>
      </c>
      <c r="AU109">
        <v>100</v>
      </c>
      <c r="AV109">
        <v>1</v>
      </c>
      <c r="AY109">
        <v>0</v>
      </c>
      <c r="AZ109">
        <v>0</v>
      </c>
      <c r="BB109">
        <v>0</v>
      </c>
      <c r="BC109">
        <v>0</v>
      </c>
      <c r="BE109" t="s">
        <v>44</v>
      </c>
      <c r="BF109">
        <v>1</v>
      </c>
      <c r="BG109" t="s">
        <v>40</v>
      </c>
      <c r="BH109">
        <v>1</v>
      </c>
      <c r="BI109">
        <v>0.4</v>
      </c>
      <c r="BJ109">
        <v>0</v>
      </c>
      <c r="BK109" t="s">
        <v>206</v>
      </c>
      <c r="BL109" t="s">
        <v>207</v>
      </c>
      <c r="BM109">
        <v>1</v>
      </c>
      <c r="BO109">
        <v>0</v>
      </c>
      <c r="BP109">
        <v>0</v>
      </c>
      <c r="BQ109">
        <v>0</v>
      </c>
      <c r="BR109">
        <v>1900</v>
      </c>
    </row>
    <row r="110" spans="1:70" x14ac:dyDescent="0.25">
      <c r="A110">
        <v>109</v>
      </c>
      <c r="B110">
        <v>181543</v>
      </c>
      <c r="C110" s="13" t="s">
        <v>323</v>
      </c>
      <c r="D110" t="s">
        <v>219</v>
      </c>
      <c r="E110">
        <v>4</v>
      </c>
      <c r="F110">
        <v>0.05</v>
      </c>
      <c r="G110" t="b">
        <v>1</v>
      </c>
      <c r="H110">
        <v>1</v>
      </c>
      <c r="I110">
        <v>1</v>
      </c>
      <c r="J110">
        <v>0</v>
      </c>
      <c r="K110">
        <v>1.1519999999999999</v>
      </c>
      <c r="L110">
        <v>9.9000000000000005E-2</v>
      </c>
      <c r="M110">
        <v>0</v>
      </c>
      <c r="N110">
        <v>0</v>
      </c>
      <c r="O110">
        <v>0</v>
      </c>
      <c r="P110">
        <v>4.6079999999999997</v>
      </c>
      <c r="Q110">
        <v>0.39600000000000002</v>
      </c>
      <c r="R110">
        <v>0</v>
      </c>
      <c r="S110">
        <v>0</v>
      </c>
      <c r="T110" t="s">
        <v>437</v>
      </c>
      <c r="U110">
        <v>100</v>
      </c>
      <c r="V110">
        <v>25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16</v>
      </c>
      <c r="AD110" t="s">
        <v>204</v>
      </c>
      <c r="AE110">
        <v>20</v>
      </c>
      <c r="AF110">
        <v>160</v>
      </c>
      <c r="AG110">
        <v>40</v>
      </c>
      <c r="AH110">
        <v>80</v>
      </c>
      <c r="AI110" t="s">
        <v>205</v>
      </c>
      <c r="AJ110" t="s">
        <v>201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100</v>
      </c>
      <c r="AU110">
        <v>100</v>
      </c>
      <c r="AV110">
        <v>1</v>
      </c>
      <c r="AY110">
        <v>0</v>
      </c>
      <c r="AZ110">
        <v>0</v>
      </c>
      <c r="BB110">
        <v>0</v>
      </c>
      <c r="BC110">
        <v>0</v>
      </c>
      <c r="BE110" t="s">
        <v>46</v>
      </c>
      <c r="BF110">
        <v>1</v>
      </c>
      <c r="BG110" t="s">
        <v>41</v>
      </c>
      <c r="BH110">
        <v>1</v>
      </c>
      <c r="BI110">
        <v>0.4</v>
      </c>
      <c r="BJ110">
        <v>0</v>
      </c>
      <c r="BK110" t="s">
        <v>206</v>
      </c>
      <c r="BL110" t="s">
        <v>207</v>
      </c>
      <c r="BM110">
        <v>1</v>
      </c>
      <c r="BO110">
        <v>0</v>
      </c>
      <c r="BP110">
        <v>0</v>
      </c>
      <c r="BQ110">
        <v>0</v>
      </c>
      <c r="BR110">
        <v>1900</v>
      </c>
    </row>
    <row r="111" spans="1:70" x14ac:dyDescent="0.25">
      <c r="A111">
        <v>110</v>
      </c>
      <c r="B111">
        <v>181572</v>
      </c>
      <c r="C111" s="12" t="s">
        <v>324</v>
      </c>
      <c r="D111" t="s">
        <v>237</v>
      </c>
      <c r="E111">
        <v>3</v>
      </c>
      <c r="F111">
        <v>2.3E-2</v>
      </c>
      <c r="G111" t="b">
        <v>1</v>
      </c>
      <c r="H111">
        <v>1</v>
      </c>
      <c r="I111">
        <v>1</v>
      </c>
      <c r="J111">
        <v>0</v>
      </c>
      <c r="K111">
        <v>0.72699999999999998</v>
      </c>
      <c r="L111">
        <v>7.9000000000000001E-2</v>
      </c>
      <c r="M111">
        <v>0</v>
      </c>
      <c r="N111">
        <v>0</v>
      </c>
      <c r="O111">
        <v>0</v>
      </c>
      <c r="P111">
        <v>2.9079999999999999</v>
      </c>
      <c r="Q111">
        <v>0.316</v>
      </c>
      <c r="R111">
        <v>0</v>
      </c>
      <c r="S111">
        <v>0</v>
      </c>
      <c r="T111" t="s">
        <v>437</v>
      </c>
      <c r="U111">
        <v>151</v>
      </c>
      <c r="V111">
        <v>100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25</v>
      </c>
      <c r="AD111" t="s">
        <v>204</v>
      </c>
      <c r="AE111">
        <v>20</v>
      </c>
      <c r="AF111">
        <v>160</v>
      </c>
      <c r="AG111">
        <v>40</v>
      </c>
      <c r="AH111">
        <v>80</v>
      </c>
      <c r="AI111" t="s">
        <v>205</v>
      </c>
      <c r="AJ111" t="s">
        <v>201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100</v>
      </c>
      <c r="AU111">
        <v>100</v>
      </c>
      <c r="AV111">
        <v>1</v>
      </c>
      <c r="AY111">
        <v>0</v>
      </c>
      <c r="AZ111">
        <v>0</v>
      </c>
      <c r="BB111">
        <v>0</v>
      </c>
      <c r="BC111">
        <v>0</v>
      </c>
      <c r="BE111" t="s">
        <v>27</v>
      </c>
      <c r="BF111">
        <v>1</v>
      </c>
      <c r="BG111" t="s">
        <v>49</v>
      </c>
      <c r="BH111">
        <v>1</v>
      </c>
      <c r="BI111">
        <v>0.4</v>
      </c>
      <c r="BJ111">
        <v>0</v>
      </c>
      <c r="BK111" t="s">
        <v>206</v>
      </c>
      <c r="BL111" t="s">
        <v>207</v>
      </c>
      <c r="BM111">
        <v>1</v>
      </c>
      <c r="BO111">
        <v>0</v>
      </c>
      <c r="BP111">
        <v>0</v>
      </c>
      <c r="BQ111">
        <v>0</v>
      </c>
      <c r="BR111">
        <v>1900</v>
      </c>
    </row>
    <row r="112" spans="1:70" x14ac:dyDescent="0.25">
      <c r="A112">
        <v>111</v>
      </c>
      <c r="B112">
        <v>181199</v>
      </c>
      <c r="C112" s="12" t="s">
        <v>325</v>
      </c>
      <c r="D112" t="s">
        <v>203</v>
      </c>
      <c r="E112">
        <v>3</v>
      </c>
      <c r="F112">
        <v>5.0000000000000001E-3</v>
      </c>
      <c r="G112" t="b">
        <v>1</v>
      </c>
      <c r="H112">
        <v>1</v>
      </c>
      <c r="I112">
        <v>1</v>
      </c>
      <c r="J112">
        <v>0</v>
      </c>
      <c r="K112">
        <v>0.124</v>
      </c>
      <c r="L112">
        <v>7.1999999999999995E-2</v>
      </c>
      <c r="M112">
        <v>0</v>
      </c>
      <c r="N112">
        <v>0</v>
      </c>
      <c r="O112">
        <v>0</v>
      </c>
      <c r="P112">
        <v>0.496</v>
      </c>
      <c r="Q112">
        <v>0.28799999999999998</v>
      </c>
      <c r="R112">
        <v>0</v>
      </c>
      <c r="S112">
        <v>0</v>
      </c>
      <c r="T112" t="s">
        <v>437</v>
      </c>
      <c r="U112">
        <v>400</v>
      </c>
      <c r="V112">
        <v>250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150</v>
      </c>
      <c r="AD112" t="s">
        <v>204</v>
      </c>
      <c r="AE112">
        <v>20</v>
      </c>
      <c r="AF112">
        <v>160</v>
      </c>
      <c r="AG112">
        <v>40</v>
      </c>
      <c r="AH112">
        <v>80</v>
      </c>
      <c r="AI112" t="s">
        <v>205</v>
      </c>
      <c r="AJ112" t="s">
        <v>201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100</v>
      </c>
      <c r="AU112">
        <v>100</v>
      </c>
      <c r="AV112">
        <v>1</v>
      </c>
      <c r="AY112">
        <v>0</v>
      </c>
      <c r="AZ112">
        <v>0</v>
      </c>
      <c r="BB112">
        <v>0</v>
      </c>
      <c r="BC112">
        <v>0</v>
      </c>
      <c r="BE112" t="s">
        <v>6</v>
      </c>
      <c r="BF112">
        <v>1</v>
      </c>
      <c r="BG112" t="s">
        <v>11</v>
      </c>
      <c r="BH112">
        <v>1</v>
      </c>
      <c r="BI112">
        <v>0.4</v>
      </c>
      <c r="BJ112">
        <v>0</v>
      </c>
      <c r="BK112" t="s">
        <v>206</v>
      </c>
      <c r="BL112" t="s">
        <v>207</v>
      </c>
      <c r="BM112">
        <v>1</v>
      </c>
      <c r="BO112">
        <v>0</v>
      </c>
      <c r="BP112">
        <v>0</v>
      </c>
      <c r="BQ112">
        <v>0</v>
      </c>
      <c r="BR112">
        <v>1900</v>
      </c>
    </row>
    <row r="113" spans="1:70" x14ac:dyDescent="0.25">
      <c r="A113">
        <v>112</v>
      </c>
      <c r="B113">
        <v>181204</v>
      </c>
      <c r="C113" s="12" t="s">
        <v>326</v>
      </c>
      <c r="D113" t="s">
        <v>233</v>
      </c>
      <c r="E113">
        <v>4</v>
      </c>
      <c r="F113">
        <v>7.4999999999999997E-2</v>
      </c>
      <c r="G113" t="b">
        <v>1</v>
      </c>
      <c r="H113">
        <v>1</v>
      </c>
      <c r="I113">
        <v>1</v>
      </c>
      <c r="J113">
        <v>0</v>
      </c>
      <c r="K113">
        <v>0.19400000000000001</v>
      </c>
      <c r="L113">
        <v>8.5999999999999993E-2</v>
      </c>
      <c r="M113">
        <v>0</v>
      </c>
      <c r="N113">
        <v>0</v>
      </c>
      <c r="O113">
        <v>0</v>
      </c>
      <c r="P113">
        <v>0.77600000000000002</v>
      </c>
      <c r="Q113">
        <v>0.34399999999999997</v>
      </c>
      <c r="R113">
        <v>0</v>
      </c>
      <c r="S113">
        <v>0</v>
      </c>
      <c r="T113" t="s">
        <v>437</v>
      </c>
      <c r="U113">
        <v>275</v>
      </c>
      <c r="V113">
        <v>250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95</v>
      </c>
      <c r="AD113" t="s">
        <v>204</v>
      </c>
      <c r="AE113">
        <v>20</v>
      </c>
      <c r="AF113">
        <v>160</v>
      </c>
      <c r="AG113">
        <v>40</v>
      </c>
      <c r="AH113">
        <v>80</v>
      </c>
      <c r="AI113" t="s">
        <v>205</v>
      </c>
      <c r="AJ113" t="s">
        <v>201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100</v>
      </c>
      <c r="AU113">
        <v>100</v>
      </c>
      <c r="AV113">
        <v>1</v>
      </c>
      <c r="AY113">
        <v>0</v>
      </c>
      <c r="AZ113">
        <v>0</v>
      </c>
      <c r="BB113">
        <v>0</v>
      </c>
      <c r="BC113">
        <v>0</v>
      </c>
      <c r="BE113" t="s">
        <v>11</v>
      </c>
      <c r="BF113">
        <v>1</v>
      </c>
      <c r="BG113" t="s">
        <v>16</v>
      </c>
      <c r="BH113">
        <v>1</v>
      </c>
      <c r="BI113">
        <v>0.4</v>
      </c>
      <c r="BJ113">
        <v>0</v>
      </c>
      <c r="BK113" t="s">
        <v>206</v>
      </c>
      <c r="BL113" t="s">
        <v>207</v>
      </c>
      <c r="BM113">
        <v>1</v>
      </c>
      <c r="BO113">
        <v>0</v>
      </c>
      <c r="BP113">
        <v>0</v>
      </c>
      <c r="BQ113">
        <v>0</v>
      </c>
      <c r="BR113">
        <v>1900</v>
      </c>
    </row>
    <row r="114" spans="1:70" x14ac:dyDescent="0.25">
      <c r="A114">
        <v>113</v>
      </c>
      <c r="B114">
        <v>181209</v>
      </c>
      <c r="C114" s="12" t="s">
        <v>327</v>
      </c>
      <c r="D114" t="s">
        <v>233</v>
      </c>
      <c r="E114">
        <v>4</v>
      </c>
      <c r="F114">
        <v>0.03</v>
      </c>
      <c r="G114" t="b">
        <v>1</v>
      </c>
      <c r="H114">
        <v>1</v>
      </c>
      <c r="I114">
        <v>1</v>
      </c>
      <c r="J114">
        <v>0</v>
      </c>
      <c r="K114">
        <v>0.19400000000000001</v>
      </c>
      <c r="L114">
        <v>8.5999999999999993E-2</v>
      </c>
      <c r="M114">
        <v>0</v>
      </c>
      <c r="N114">
        <v>0</v>
      </c>
      <c r="O114">
        <v>0</v>
      </c>
      <c r="P114">
        <v>0.77600000000000002</v>
      </c>
      <c r="Q114">
        <v>0.34399999999999997</v>
      </c>
      <c r="R114">
        <v>0</v>
      </c>
      <c r="S114">
        <v>0</v>
      </c>
      <c r="T114" t="s">
        <v>437</v>
      </c>
      <c r="U114">
        <v>275</v>
      </c>
      <c r="V114">
        <v>250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95</v>
      </c>
      <c r="AD114" t="s">
        <v>204</v>
      </c>
      <c r="AE114">
        <v>20</v>
      </c>
      <c r="AF114">
        <v>160</v>
      </c>
      <c r="AG114">
        <v>40</v>
      </c>
      <c r="AH114">
        <v>80</v>
      </c>
      <c r="AI114" t="s">
        <v>205</v>
      </c>
      <c r="AJ114" t="s">
        <v>201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100</v>
      </c>
      <c r="AU114">
        <v>100</v>
      </c>
      <c r="AV114">
        <v>1</v>
      </c>
      <c r="AY114">
        <v>0</v>
      </c>
      <c r="AZ114">
        <v>0</v>
      </c>
      <c r="BB114">
        <v>0</v>
      </c>
      <c r="BC114">
        <v>0</v>
      </c>
      <c r="BE114" t="s">
        <v>16</v>
      </c>
      <c r="BF114">
        <v>1</v>
      </c>
      <c r="BG114" t="s">
        <v>17</v>
      </c>
      <c r="BH114">
        <v>1</v>
      </c>
      <c r="BI114">
        <v>0.4</v>
      </c>
      <c r="BJ114">
        <v>0</v>
      </c>
      <c r="BK114" t="s">
        <v>206</v>
      </c>
      <c r="BL114" t="s">
        <v>207</v>
      </c>
      <c r="BM114">
        <v>1</v>
      </c>
      <c r="BO114">
        <v>0</v>
      </c>
      <c r="BP114">
        <v>0</v>
      </c>
      <c r="BQ114">
        <v>0</v>
      </c>
      <c r="BR114">
        <v>1900</v>
      </c>
    </row>
    <row r="115" spans="1:70" x14ac:dyDescent="0.25">
      <c r="A115">
        <v>114</v>
      </c>
      <c r="B115">
        <v>181214</v>
      </c>
      <c r="C115" s="12" t="s">
        <v>328</v>
      </c>
      <c r="D115" t="s">
        <v>231</v>
      </c>
      <c r="E115">
        <v>3</v>
      </c>
      <c r="F115">
        <v>0.02</v>
      </c>
      <c r="G115" t="b">
        <v>1</v>
      </c>
      <c r="H115">
        <v>1</v>
      </c>
      <c r="I115">
        <v>1</v>
      </c>
      <c r="J115">
        <v>0</v>
      </c>
      <c r="K115">
        <v>0.193</v>
      </c>
      <c r="L115">
        <v>7.3999999999999996E-2</v>
      </c>
      <c r="M115">
        <v>0</v>
      </c>
      <c r="N115">
        <v>0</v>
      </c>
      <c r="O115">
        <v>0</v>
      </c>
      <c r="P115">
        <v>0.77200000000000002</v>
      </c>
      <c r="Q115">
        <v>0.29599999999999999</v>
      </c>
      <c r="R115">
        <v>0</v>
      </c>
      <c r="S115">
        <v>0</v>
      </c>
      <c r="T115" t="s">
        <v>437</v>
      </c>
      <c r="U115">
        <v>316</v>
      </c>
      <c r="V115">
        <v>250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95</v>
      </c>
      <c r="AD115" t="s">
        <v>204</v>
      </c>
      <c r="AE115">
        <v>20</v>
      </c>
      <c r="AF115">
        <v>160</v>
      </c>
      <c r="AG115">
        <v>40</v>
      </c>
      <c r="AH115">
        <v>80</v>
      </c>
      <c r="AI115" t="s">
        <v>205</v>
      </c>
      <c r="AJ115" t="s">
        <v>201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100</v>
      </c>
      <c r="AU115">
        <v>100</v>
      </c>
      <c r="AV115">
        <v>1</v>
      </c>
      <c r="AY115">
        <v>0</v>
      </c>
      <c r="AZ115">
        <v>0</v>
      </c>
      <c r="BB115">
        <v>0</v>
      </c>
      <c r="BC115">
        <v>0</v>
      </c>
      <c r="BE115" t="s">
        <v>17</v>
      </c>
      <c r="BF115">
        <v>1</v>
      </c>
      <c r="BG115" t="s">
        <v>15</v>
      </c>
      <c r="BH115">
        <v>1</v>
      </c>
      <c r="BI115">
        <v>0.4</v>
      </c>
      <c r="BJ115">
        <v>0</v>
      </c>
      <c r="BK115" t="s">
        <v>206</v>
      </c>
      <c r="BL115" t="s">
        <v>207</v>
      </c>
      <c r="BM115">
        <v>1</v>
      </c>
      <c r="BO115">
        <v>0</v>
      </c>
      <c r="BP115">
        <v>0</v>
      </c>
      <c r="BQ115">
        <v>0</v>
      </c>
      <c r="BR115">
        <v>1900</v>
      </c>
    </row>
    <row r="116" spans="1:70" x14ac:dyDescent="0.25">
      <c r="A116">
        <v>115</v>
      </c>
      <c r="B116">
        <v>181219</v>
      </c>
      <c r="C116" s="12" t="s">
        <v>329</v>
      </c>
      <c r="D116" t="s">
        <v>219</v>
      </c>
      <c r="E116">
        <v>4</v>
      </c>
      <c r="F116">
        <v>0.01</v>
      </c>
      <c r="G116" t="b">
        <v>1</v>
      </c>
      <c r="H116">
        <v>1</v>
      </c>
      <c r="I116">
        <v>1</v>
      </c>
      <c r="J116">
        <v>0</v>
      </c>
      <c r="K116">
        <v>1.1519999999999999</v>
      </c>
      <c r="L116">
        <v>9.9000000000000005E-2</v>
      </c>
      <c r="M116">
        <v>0</v>
      </c>
      <c r="N116">
        <v>0</v>
      </c>
      <c r="O116">
        <v>0</v>
      </c>
      <c r="P116">
        <v>4.6079999999999997</v>
      </c>
      <c r="Q116">
        <v>0.39600000000000002</v>
      </c>
      <c r="R116">
        <v>0</v>
      </c>
      <c r="S116">
        <v>0</v>
      </c>
      <c r="T116" t="s">
        <v>437</v>
      </c>
      <c r="U116">
        <v>100</v>
      </c>
      <c r="V116">
        <v>40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16</v>
      </c>
      <c r="AD116" t="s">
        <v>204</v>
      </c>
      <c r="AE116">
        <v>20</v>
      </c>
      <c r="AF116">
        <v>160</v>
      </c>
      <c r="AG116">
        <v>40</v>
      </c>
      <c r="AH116">
        <v>80</v>
      </c>
      <c r="AI116" t="s">
        <v>205</v>
      </c>
      <c r="AJ116" t="s">
        <v>201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100</v>
      </c>
      <c r="AU116">
        <v>100</v>
      </c>
      <c r="AV116">
        <v>1</v>
      </c>
      <c r="AY116">
        <v>0</v>
      </c>
      <c r="AZ116">
        <v>0</v>
      </c>
      <c r="BB116">
        <v>0</v>
      </c>
      <c r="BC116">
        <v>0</v>
      </c>
      <c r="BE116" t="s">
        <v>16</v>
      </c>
      <c r="BF116">
        <v>1</v>
      </c>
      <c r="BG116" t="s">
        <v>7</v>
      </c>
      <c r="BH116">
        <v>1</v>
      </c>
      <c r="BI116">
        <v>0.4</v>
      </c>
      <c r="BJ116">
        <v>0</v>
      </c>
      <c r="BK116" t="s">
        <v>206</v>
      </c>
      <c r="BL116" t="s">
        <v>207</v>
      </c>
      <c r="BM116">
        <v>1</v>
      </c>
      <c r="BO116">
        <v>0</v>
      </c>
      <c r="BP116">
        <v>0</v>
      </c>
      <c r="BQ116">
        <v>0</v>
      </c>
      <c r="BR116">
        <v>1900</v>
      </c>
    </row>
    <row r="117" spans="1:70" x14ac:dyDescent="0.25">
      <c r="A117">
        <v>116</v>
      </c>
      <c r="B117">
        <v>181695</v>
      </c>
      <c r="C117" s="12" t="s">
        <v>330</v>
      </c>
      <c r="D117" t="s">
        <v>203</v>
      </c>
      <c r="E117">
        <v>3</v>
      </c>
      <c r="F117">
        <v>0.26100000000000001</v>
      </c>
      <c r="G117" t="b">
        <v>1</v>
      </c>
      <c r="H117">
        <v>1</v>
      </c>
      <c r="I117">
        <v>1</v>
      </c>
      <c r="J117">
        <v>0</v>
      </c>
      <c r="K117">
        <v>0.124</v>
      </c>
      <c r="L117">
        <v>7.1999999999999995E-2</v>
      </c>
      <c r="M117">
        <v>0</v>
      </c>
      <c r="N117">
        <v>0</v>
      </c>
      <c r="O117">
        <v>0</v>
      </c>
      <c r="P117">
        <v>0.496</v>
      </c>
      <c r="Q117">
        <v>0.28799999999999998</v>
      </c>
      <c r="R117">
        <v>0</v>
      </c>
      <c r="S117">
        <v>0</v>
      </c>
      <c r="T117" t="s">
        <v>437</v>
      </c>
      <c r="U117">
        <v>400</v>
      </c>
      <c r="V117">
        <v>400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150</v>
      </c>
      <c r="AD117" t="s">
        <v>204</v>
      </c>
      <c r="AE117">
        <v>20</v>
      </c>
      <c r="AF117">
        <v>160</v>
      </c>
      <c r="AG117">
        <v>40</v>
      </c>
      <c r="AH117">
        <v>80</v>
      </c>
      <c r="AI117" t="s">
        <v>205</v>
      </c>
      <c r="AJ117" t="s">
        <v>201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100</v>
      </c>
      <c r="AU117">
        <v>100</v>
      </c>
      <c r="AV117">
        <v>1</v>
      </c>
      <c r="AY117">
        <v>0</v>
      </c>
      <c r="AZ117">
        <v>0</v>
      </c>
      <c r="BB117">
        <v>0</v>
      </c>
      <c r="BC117">
        <v>0</v>
      </c>
      <c r="BE117" t="s">
        <v>5</v>
      </c>
      <c r="BF117">
        <v>1</v>
      </c>
      <c r="BG117" t="s">
        <v>61</v>
      </c>
      <c r="BH117">
        <v>1</v>
      </c>
      <c r="BI117">
        <v>0.4</v>
      </c>
      <c r="BJ117">
        <v>0</v>
      </c>
      <c r="BK117" t="s">
        <v>206</v>
      </c>
      <c r="BL117" t="s">
        <v>207</v>
      </c>
      <c r="BM117">
        <v>1</v>
      </c>
      <c r="BO117">
        <v>0</v>
      </c>
      <c r="BP117">
        <v>0</v>
      </c>
      <c r="BQ117">
        <v>0</v>
      </c>
      <c r="BR117">
        <v>1900</v>
      </c>
    </row>
    <row r="118" spans="1:70" x14ac:dyDescent="0.25">
      <c r="A118">
        <v>117</v>
      </c>
      <c r="B118">
        <v>181624</v>
      </c>
      <c r="C118" t="s">
        <v>331</v>
      </c>
      <c r="D118" t="s">
        <v>233</v>
      </c>
      <c r="E118">
        <v>4</v>
      </c>
      <c r="F118">
        <v>7.0000000000000007E-2</v>
      </c>
      <c r="G118" t="b">
        <v>1</v>
      </c>
      <c r="H118">
        <v>1</v>
      </c>
      <c r="I118">
        <v>1</v>
      </c>
      <c r="J118">
        <v>0</v>
      </c>
      <c r="K118">
        <v>0.19400000000000001</v>
      </c>
      <c r="L118">
        <v>8.5999999999999993E-2</v>
      </c>
      <c r="M118">
        <v>0</v>
      </c>
      <c r="N118">
        <v>0</v>
      </c>
      <c r="O118">
        <v>0</v>
      </c>
      <c r="P118">
        <v>0.77600000000000002</v>
      </c>
      <c r="Q118">
        <v>0.34399999999999997</v>
      </c>
      <c r="R118">
        <v>0</v>
      </c>
      <c r="S118">
        <v>0</v>
      </c>
      <c r="T118" t="s">
        <v>437</v>
      </c>
      <c r="U118">
        <v>275</v>
      </c>
      <c r="V118">
        <v>275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95</v>
      </c>
      <c r="AD118" t="s">
        <v>204</v>
      </c>
      <c r="AE118">
        <v>20</v>
      </c>
      <c r="AF118">
        <v>160</v>
      </c>
      <c r="AG118">
        <v>40</v>
      </c>
      <c r="AH118">
        <v>80</v>
      </c>
      <c r="AI118" t="s">
        <v>205</v>
      </c>
      <c r="AJ118" t="s">
        <v>201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100</v>
      </c>
      <c r="AU118">
        <v>100</v>
      </c>
      <c r="AV118">
        <v>1</v>
      </c>
      <c r="AY118">
        <v>0</v>
      </c>
      <c r="AZ118">
        <v>0</v>
      </c>
      <c r="BB118">
        <v>0</v>
      </c>
      <c r="BC118">
        <v>0</v>
      </c>
      <c r="BE118" t="s">
        <v>15</v>
      </c>
      <c r="BF118">
        <v>1</v>
      </c>
      <c r="BG118" t="s">
        <v>50</v>
      </c>
      <c r="BH118">
        <v>1</v>
      </c>
      <c r="BI118">
        <v>0.4</v>
      </c>
      <c r="BJ118">
        <v>0</v>
      </c>
      <c r="BK118" t="s">
        <v>206</v>
      </c>
      <c r="BL118" t="s">
        <v>207</v>
      </c>
      <c r="BM118">
        <v>1</v>
      </c>
      <c r="BO118">
        <v>0</v>
      </c>
      <c r="BP118">
        <v>0</v>
      </c>
      <c r="BQ118">
        <v>0</v>
      </c>
      <c r="BR118">
        <v>1900</v>
      </c>
    </row>
    <row r="119" spans="1:70" x14ac:dyDescent="0.25">
      <c r="A119">
        <v>118</v>
      </c>
      <c r="B119">
        <v>181629</v>
      </c>
      <c r="C119" t="s">
        <v>332</v>
      </c>
      <c r="D119" t="s">
        <v>233</v>
      </c>
      <c r="E119">
        <v>4</v>
      </c>
      <c r="F119">
        <v>3.4000000000000002E-2</v>
      </c>
      <c r="G119" t="b">
        <v>1</v>
      </c>
      <c r="H119">
        <v>1</v>
      </c>
      <c r="I119">
        <v>1</v>
      </c>
      <c r="J119">
        <v>0</v>
      </c>
      <c r="K119">
        <v>0.19400000000000001</v>
      </c>
      <c r="L119">
        <v>8.5999999999999993E-2</v>
      </c>
      <c r="M119">
        <v>0</v>
      </c>
      <c r="N119">
        <v>0</v>
      </c>
      <c r="O119">
        <v>0</v>
      </c>
      <c r="P119">
        <v>0.77600000000000002</v>
      </c>
      <c r="Q119">
        <v>0.34399999999999997</v>
      </c>
      <c r="R119">
        <v>0</v>
      </c>
      <c r="S119">
        <v>0</v>
      </c>
      <c r="T119" t="s">
        <v>437</v>
      </c>
      <c r="U119">
        <v>275</v>
      </c>
      <c r="V119">
        <v>275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95</v>
      </c>
      <c r="AD119" t="s">
        <v>204</v>
      </c>
      <c r="AE119">
        <v>20</v>
      </c>
      <c r="AF119">
        <v>160</v>
      </c>
      <c r="AG119">
        <v>40</v>
      </c>
      <c r="AH119">
        <v>80</v>
      </c>
      <c r="AI119" t="s">
        <v>205</v>
      </c>
      <c r="AJ119" t="s">
        <v>201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100</v>
      </c>
      <c r="AU119">
        <v>100</v>
      </c>
      <c r="AV119">
        <v>1</v>
      </c>
      <c r="AY119">
        <v>0</v>
      </c>
      <c r="AZ119">
        <v>0</v>
      </c>
      <c r="BB119">
        <v>0</v>
      </c>
      <c r="BC119">
        <v>0</v>
      </c>
      <c r="BE119" t="s">
        <v>50</v>
      </c>
      <c r="BF119">
        <v>1</v>
      </c>
      <c r="BG119" t="s">
        <v>51</v>
      </c>
      <c r="BH119">
        <v>1</v>
      </c>
      <c r="BI119">
        <v>0.4</v>
      </c>
      <c r="BJ119">
        <v>0</v>
      </c>
      <c r="BK119" t="s">
        <v>206</v>
      </c>
      <c r="BL119" t="s">
        <v>207</v>
      </c>
      <c r="BM119">
        <v>1</v>
      </c>
      <c r="BO119">
        <v>0</v>
      </c>
      <c r="BP119">
        <v>0</v>
      </c>
      <c r="BQ119">
        <v>0</v>
      </c>
      <c r="BR119">
        <v>1900</v>
      </c>
    </row>
    <row r="120" spans="1:70" x14ac:dyDescent="0.25">
      <c r="A120">
        <v>119</v>
      </c>
      <c r="B120">
        <v>181634</v>
      </c>
      <c r="C120" t="s">
        <v>333</v>
      </c>
      <c r="D120" t="s">
        <v>233</v>
      </c>
      <c r="E120">
        <v>4</v>
      </c>
      <c r="F120">
        <v>1.6E-2</v>
      </c>
      <c r="G120" t="b">
        <v>1</v>
      </c>
      <c r="H120">
        <v>1</v>
      </c>
      <c r="I120">
        <v>1</v>
      </c>
      <c r="J120">
        <v>0</v>
      </c>
      <c r="K120">
        <v>0.19400000000000001</v>
      </c>
      <c r="L120">
        <v>8.5999999999999993E-2</v>
      </c>
      <c r="M120">
        <v>0</v>
      </c>
      <c r="N120">
        <v>0</v>
      </c>
      <c r="O120">
        <v>0</v>
      </c>
      <c r="P120">
        <v>0.77600000000000002</v>
      </c>
      <c r="Q120">
        <v>0.34399999999999997</v>
      </c>
      <c r="R120">
        <v>0</v>
      </c>
      <c r="S120">
        <v>0</v>
      </c>
      <c r="T120" t="s">
        <v>437</v>
      </c>
      <c r="U120">
        <v>275</v>
      </c>
      <c r="V120">
        <v>275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95</v>
      </c>
      <c r="AD120" t="s">
        <v>204</v>
      </c>
      <c r="AE120">
        <v>20</v>
      </c>
      <c r="AF120">
        <v>160</v>
      </c>
      <c r="AG120">
        <v>40</v>
      </c>
      <c r="AH120">
        <v>80</v>
      </c>
      <c r="AI120" t="s">
        <v>205</v>
      </c>
      <c r="AJ120" t="s">
        <v>201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100</v>
      </c>
      <c r="AU120">
        <v>100</v>
      </c>
      <c r="AV120">
        <v>1</v>
      </c>
      <c r="AY120">
        <v>0</v>
      </c>
      <c r="AZ120">
        <v>0</v>
      </c>
      <c r="BB120">
        <v>0</v>
      </c>
      <c r="BC120">
        <v>0</v>
      </c>
      <c r="BE120" t="s">
        <v>51</v>
      </c>
      <c r="BF120">
        <v>1</v>
      </c>
      <c r="BG120" t="s">
        <v>53</v>
      </c>
      <c r="BH120">
        <v>1</v>
      </c>
      <c r="BI120">
        <v>0.4</v>
      </c>
      <c r="BJ120">
        <v>0</v>
      </c>
      <c r="BK120" t="s">
        <v>206</v>
      </c>
      <c r="BL120" t="s">
        <v>207</v>
      </c>
      <c r="BM120">
        <v>1</v>
      </c>
      <c r="BO120">
        <v>0</v>
      </c>
      <c r="BP120">
        <v>0</v>
      </c>
      <c r="BQ120">
        <v>0</v>
      </c>
      <c r="BR120">
        <v>1900</v>
      </c>
    </row>
    <row r="121" spans="1:70" x14ac:dyDescent="0.25">
      <c r="A121">
        <v>120</v>
      </c>
      <c r="B121">
        <v>181639</v>
      </c>
      <c r="C121" t="s">
        <v>334</v>
      </c>
      <c r="D121" t="s">
        <v>233</v>
      </c>
      <c r="E121">
        <v>4</v>
      </c>
      <c r="F121">
        <v>3.2000000000000001E-2</v>
      </c>
      <c r="G121" t="b">
        <v>1</v>
      </c>
      <c r="H121">
        <v>1</v>
      </c>
      <c r="I121">
        <v>1</v>
      </c>
      <c r="J121">
        <v>0</v>
      </c>
      <c r="K121">
        <v>0.19400000000000001</v>
      </c>
      <c r="L121">
        <v>8.5999999999999993E-2</v>
      </c>
      <c r="M121">
        <v>0</v>
      </c>
      <c r="N121">
        <v>0</v>
      </c>
      <c r="O121">
        <v>0</v>
      </c>
      <c r="P121">
        <v>0.77600000000000002</v>
      </c>
      <c r="Q121">
        <v>0.34399999999999997</v>
      </c>
      <c r="R121">
        <v>0</v>
      </c>
      <c r="S121">
        <v>0</v>
      </c>
      <c r="T121" t="s">
        <v>437</v>
      </c>
      <c r="U121">
        <v>275</v>
      </c>
      <c r="V121">
        <v>275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95</v>
      </c>
      <c r="AD121" t="s">
        <v>204</v>
      </c>
      <c r="AE121">
        <v>20</v>
      </c>
      <c r="AF121">
        <v>160</v>
      </c>
      <c r="AG121">
        <v>40</v>
      </c>
      <c r="AH121">
        <v>80</v>
      </c>
      <c r="AI121" t="s">
        <v>205</v>
      </c>
      <c r="AJ121" t="s">
        <v>201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100</v>
      </c>
      <c r="AU121">
        <v>100</v>
      </c>
      <c r="AV121">
        <v>1</v>
      </c>
      <c r="AY121">
        <v>0</v>
      </c>
      <c r="AZ121">
        <v>0</v>
      </c>
      <c r="BB121">
        <v>0</v>
      </c>
      <c r="BC121">
        <v>0</v>
      </c>
      <c r="BE121" t="s">
        <v>53</v>
      </c>
      <c r="BF121">
        <v>1</v>
      </c>
      <c r="BG121" t="s">
        <v>54</v>
      </c>
      <c r="BH121">
        <v>1</v>
      </c>
      <c r="BI121">
        <v>0.4</v>
      </c>
      <c r="BJ121">
        <v>0</v>
      </c>
      <c r="BK121" t="s">
        <v>206</v>
      </c>
      <c r="BL121" t="s">
        <v>207</v>
      </c>
      <c r="BM121">
        <v>1</v>
      </c>
      <c r="BO121">
        <v>0</v>
      </c>
      <c r="BP121">
        <v>0</v>
      </c>
      <c r="BQ121">
        <v>0</v>
      </c>
      <c r="BR121">
        <v>1900</v>
      </c>
    </row>
    <row r="122" spans="1:70" x14ac:dyDescent="0.25">
      <c r="A122">
        <v>121</v>
      </c>
      <c r="B122">
        <v>181649</v>
      </c>
      <c r="C122" t="s">
        <v>335</v>
      </c>
      <c r="D122" t="s">
        <v>219</v>
      </c>
      <c r="E122">
        <v>4</v>
      </c>
      <c r="F122">
        <v>1.6E-2</v>
      </c>
      <c r="G122" t="b">
        <v>1</v>
      </c>
      <c r="H122">
        <v>1</v>
      </c>
      <c r="I122">
        <v>1</v>
      </c>
      <c r="J122">
        <v>0</v>
      </c>
      <c r="K122">
        <v>1.1519999999999999</v>
      </c>
      <c r="L122">
        <v>9.9000000000000005E-2</v>
      </c>
      <c r="M122">
        <v>0</v>
      </c>
      <c r="N122">
        <v>0</v>
      </c>
      <c r="O122">
        <v>0</v>
      </c>
      <c r="P122">
        <v>4.6079999999999997</v>
      </c>
      <c r="Q122">
        <v>0.39600000000000002</v>
      </c>
      <c r="R122">
        <v>0</v>
      </c>
      <c r="S122">
        <v>0</v>
      </c>
      <c r="T122" t="s">
        <v>437</v>
      </c>
      <c r="U122">
        <v>100</v>
      </c>
      <c r="V122">
        <v>25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16</v>
      </c>
      <c r="AD122" t="s">
        <v>204</v>
      </c>
      <c r="AE122">
        <v>20</v>
      </c>
      <c r="AF122">
        <v>160</v>
      </c>
      <c r="AG122">
        <v>40</v>
      </c>
      <c r="AH122">
        <v>80</v>
      </c>
      <c r="AI122" t="s">
        <v>205</v>
      </c>
      <c r="AJ122" t="s">
        <v>201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100</v>
      </c>
      <c r="AU122">
        <v>100</v>
      </c>
      <c r="AV122">
        <v>1</v>
      </c>
      <c r="AY122">
        <v>0</v>
      </c>
      <c r="AZ122">
        <v>0</v>
      </c>
      <c r="BB122">
        <v>0</v>
      </c>
      <c r="BC122">
        <v>0</v>
      </c>
      <c r="BE122" t="s">
        <v>50</v>
      </c>
      <c r="BF122">
        <v>1</v>
      </c>
      <c r="BG122" t="s">
        <v>52</v>
      </c>
      <c r="BH122">
        <v>1</v>
      </c>
      <c r="BI122">
        <v>0.4</v>
      </c>
      <c r="BJ122">
        <v>0</v>
      </c>
      <c r="BK122" t="s">
        <v>206</v>
      </c>
      <c r="BL122" t="s">
        <v>207</v>
      </c>
      <c r="BM122">
        <v>1</v>
      </c>
      <c r="BO122">
        <v>0</v>
      </c>
      <c r="BP122">
        <v>0</v>
      </c>
      <c r="BQ122">
        <v>0</v>
      </c>
      <c r="BR122">
        <v>1900</v>
      </c>
    </row>
    <row r="123" spans="1:70" x14ac:dyDescent="0.25">
      <c r="A123">
        <v>122</v>
      </c>
      <c r="B123">
        <v>181659</v>
      </c>
      <c r="C123" t="s">
        <v>336</v>
      </c>
      <c r="D123" t="s">
        <v>219</v>
      </c>
      <c r="E123">
        <v>4</v>
      </c>
      <c r="F123">
        <v>1.7000000000000001E-2</v>
      </c>
      <c r="G123" t="b">
        <v>1</v>
      </c>
      <c r="H123">
        <v>1</v>
      </c>
      <c r="I123">
        <v>1</v>
      </c>
      <c r="J123">
        <v>0</v>
      </c>
      <c r="K123">
        <v>1.1519999999999999</v>
      </c>
      <c r="L123">
        <v>9.9000000000000005E-2</v>
      </c>
      <c r="M123">
        <v>0</v>
      </c>
      <c r="N123">
        <v>0</v>
      </c>
      <c r="O123">
        <v>0</v>
      </c>
      <c r="P123">
        <v>4.6079999999999997</v>
      </c>
      <c r="Q123">
        <v>0.39600000000000002</v>
      </c>
      <c r="R123">
        <v>0</v>
      </c>
      <c r="S123">
        <v>0</v>
      </c>
      <c r="T123" t="s">
        <v>437</v>
      </c>
      <c r="U123">
        <v>100</v>
      </c>
      <c r="V123">
        <v>25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16</v>
      </c>
      <c r="AD123" t="s">
        <v>204</v>
      </c>
      <c r="AE123">
        <v>20</v>
      </c>
      <c r="AF123">
        <v>160</v>
      </c>
      <c r="AG123">
        <v>40</v>
      </c>
      <c r="AH123">
        <v>80</v>
      </c>
      <c r="AI123" t="s">
        <v>205</v>
      </c>
      <c r="AJ123" t="s">
        <v>201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100</v>
      </c>
      <c r="AU123">
        <v>100</v>
      </c>
      <c r="AV123">
        <v>1</v>
      </c>
      <c r="AY123">
        <v>0</v>
      </c>
      <c r="AZ123">
        <v>0</v>
      </c>
      <c r="BB123">
        <v>0</v>
      </c>
      <c r="BC123">
        <v>0</v>
      </c>
      <c r="BE123" t="s">
        <v>51</v>
      </c>
      <c r="BF123">
        <v>1</v>
      </c>
      <c r="BG123" t="s">
        <v>56</v>
      </c>
      <c r="BH123">
        <v>1</v>
      </c>
      <c r="BI123">
        <v>0.4</v>
      </c>
      <c r="BJ123">
        <v>0</v>
      </c>
      <c r="BK123" t="s">
        <v>206</v>
      </c>
      <c r="BL123" t="s">
        <v>207</v>
      </c>
      <c r="BM123">
        <v>1</v>
      </c>
      <c r="BO123">
        <v>0</v>
      </c>
      <c r="BP123">
        <v>0</v>
      </c>
      <c r="BQ123">
        <v>0</v>
      </c>
      <c r="BR123">
        <v>1900</v>
      </c>
    </row>
    <row r="124" spans="1:70" x14ac:dyDescent="0.25">
      <c r="A124">
        <v>123</v>
      </c>
      <c r="B124">
        <v>181664</v>
      </c>
      <c r="C124" t="s">
        <v>337</v>
      </c>
      <c r="D124" t="s">
        <v>237</v>
      </c>
      <c r="E124">
        <v>3</v>
      </c>
      <c r="F124">
        <v>0.01</v>
      </c>
      <c r="G124" t="b">
        <v>1</v>
      </c>
      <c r="H124">
        <v>1</v>
      </c>
      <c r="I124">
        <v>1</v>
      </c>
      <c r="J124">
        <v>0</v>
      </c>
      <c r="K124">
        <v>0.72699999999999998</v>
      </c>
      <c r="L124">
        <v>7.9000000000000001E-2</v>
      </c>
      <c r="M124">
        <v>0</v>
      </c>
      <c r="N124">
        <v>0</v>
      </c>
      <c r="O124">
        <v>0</v>
      </c>
      <c r="P124">
        <v>2.9079999999999999</v>
      </c>
      <c r="Q124">
        <v>0.316</v>
      </c>
      <c r="R124">
        <v>0</v>
      </c>
      <c r="S124">
        <v>0</v>
      </c>
      <c r="T124" t="s">
        <v>437</v>
      </c>
      <c r="U124">
        <v>151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25</v>
      </c>
      <c r="AD124" t="s">
        <v>204</v>
      </c>
      <c r="AE124">
        <v>20</v>
      </c>
      <c r="AF124">
        <v>160</v>
      </c>
      <c r="AG124">
        <v>40</v>
      </c>
      <c r="AH124">
        <v>80</v>
      </c>
      <c r="AI124" t="s">
        <v>205</v>
      </c>
      <c r="AJ124" t="s">
        <v>201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100</v>
      </c>
      <c r="AU124">
        <v>100</v>
      </c>
      <c r="AV124">
        <v>1</v>
      </c>
      <c r="AY124">
        <v>0</v>
      </c>
      <c r="AZ124">
        <v>0</v>
      </c>
      <c r="BB124">
        <v>0</v>
      </c>
      <c r="BC124">
        <v>0</v>
      </c>
      <c r="BE124" t="s">
        <v>53</v>
      </c>
      <c r="BF124">
        <v>1</v>
      </c>
      <c r="BG124" t="s">
        <v>55</v>
      </c>
      <c r="BH124">
        <v>1</v>
      </c>
      <c r="BI124">
        <v>0.4</v>
      </c>
      <c r="BJ124">
        <v>0</v>
      </c>
      <c r="BK124" t="s">
        <v>206</v>
      </c>
      <c r="BL124" t="s">
        <v>207</v>
      </c>
      <c r="BM124">
        <v>1</v>
      </c>
      <c r="BO124">
        <v>0</v>
      </c>
      <c r="BP124">
        <v>0</v>
      </c>
      <c r="BQ124">
        <v>0</v>
      </c>
      <c r="BR124">
        <v>1900</v>
      </c>
    </row>
  </sheetData>
  <autoFilter ref="BE1:BH124" xr:uid="{61B99B97-A618-4B9C-87A6-4C26120BEE08}"/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DFBE-1DB0-4554-9721-196A7FEB8733}">
  <dimension ref="A1:S3"/>
  <sheetViews>
    <sheetView workbookViewId="0">
      <selection activeCell="C4" sqref="C4"/>
    </sheetView>
  </sheetViews>
  <sheetFormatPr defaultRowHeight="13.8" x14ac:dyDescent="0.25"/>
  <cols>
    <col min="1" max="8" width="12.19921875" customWidth="1"/>
    <col min="9" max="9" width="26.19921875" customWidth="1"/>
    <col min="11" max="16" width="13.3984375" customWidth="1"/>
    <col min="17" max="18" width="12.19921875" customWidth="1"/>
  </cols>
  <sheetData>
    <row r="1" spans="1:19" x14ac:dyDescent="0.25">
      <c r="A1" t="s">
        <v>137</v>
      </c>
      <c r="B1" t="s">
        <v>353</v>
      </c>
      <c r="C1" t="s">
        <v>370</v>
      </c>
      <c r="D1" t="s">
        <v>354</v>
      </c>
      <c r="E1" t="s">
        <v>355</v>
      </c>
      <c r="F1" t="s">
        <v>349</v>
      </c>
      <c r="G1" t="s">
        <v>350</v>
      </c>
      <c r="H1" t="s">
        <v>351</v>
      </c>
      <c r="I1" t="s">
        <v>352</v>
      </c>
      <c r="J1" t="s">
        <v>341</v>
      </c>
      <c r="K1" t="s">
        <v>363</v>
      </c>
      <c r="L1" t="s">
        <v>364</v>
      </c>
      <c r="M1" t="s">
        <v>365</v>
      </c>
      <c r="N1" t="s">
        <v>366</v>
      </c>
      <c r="O1" t="s">
        <v>367</v>
      </c>
      <c r="P1" t="s">
        <v>368</v>
      </c>
      <c r="Q1" t="s">
        <v>356</v>
      </c>
      <c r="R1" t="s">
        <v>357</v>
      </c>
      <c r="S1" t="s">
        <v>358</v>
      </c>
    </row>
    <row r="2" spans="1:19" x14ac:dyDescent="0.25">
      <c r="A2" t="s">
        <v>359</v>
      </c>
      <c r="B2">
        <v>1000</v>
      </c>
      <c r="C2">
        <v>50</v>
      </c>
      <c r="D2">
        <v>11</v>
      </c>
      <c r="E2">
        <v>0.4</v>
      </c>
      <c r="F2" t="s">
        <v>360</v>
      </c>
      <c r="G2" t="s">
        <v>361</v>
      </c>
      <c r="H2" t="s">
        <v>362</v>
      </c>
      <c r="I2" t="s">
        <v>5</v>
      </c>
      <c r="J2">
        <v>3</v>
      </c>
      <c r="K2">
        <v>11</v>
      </c>
      <c r="L2">
        <v>0.9</v>
      </c>
      <c r="M2">
        <v>1.1000000000000001</v>
      </c>
      <c r="N2">
        <v>8</v>
      </c>
      <c r="O2">
        <v>0.92500000000000004</v>
      </c>
      <c r="P2">
        <v>1.125</v>
      </c>
      <c r="Q2">
        <v>0.67</v>
      </c>
      <c r="R2">
        <v>8.4400000000000003E-2</v>
      </c>
      <c r="S2">
        <v>5.5</v>
      </c>
    </row>
    <row r="3" spans="1:19" x14ac:dyDescent="0.25">
      <c r="A3" t="s">
        <v>369</v>
      </c>
      <c r="B3">
        <v>1000</v>
      </c>
      <c r="C3">
        <v>50</v>
      </c>
      <c r="D3">
        <v>11</v>
      </c>
      <c r="E3">
        <v>0.4</v>
      </c>
      <c r="F3" t="s">
        <v>360</v>
      </c>
      <c r="G3" t="s">
        <v>361</v>
      </c>
      <c r="H3" t="s">
        <v>362</v>
      </c>
      <c r="I3" t="s">
        <v>5</v>
      </c>
      <c r="J3">
        <v>3</v>
      </c>
      <c r="K3">
        <v>11</v>
      </c>
      <c r="L3">
        <v>0.9</v>
      </c>
      <c r="M3">
        <v>1.1000000000000001</v>
      </c>
      <c r="N3">
        <v>8</v>
      </c>
      <c r="O3">
        <v>0.92500000000000004</v>
      </c>
      <c r="P3">
        <v>1.125</v>
      </c>
      <c r="Q3">
        <v>0.67</v>
      </c>
      <c r="R3">
        <v>8.4400000000000003E-2</v>
      </c>
      <c r="S3"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8BAE-7917-44BE-B27A-C1C9962538ED}">
  <dimension ref="A1:H2"/>
  <sheetViews>
    <sheetView workbookViewId="0">
      <selection activeCell="H3" sqref="H3"/>
    </sheetView>
  </sheetViews>
  <sheetFormatPr defaultRowHeight="13.8" x14ac:dyDescent="0.25"/>
  <cols>
    <col min="1" max="1" width="14.69921875" customWidth="1"/>
    <col min="2" max="6" width="12.69921875" customWidth="1"/>
    <col min="7" max="7" width="11.3984375" customWidth="1"/>
    <col min="8" max="8" width="11.69921875" customWidth="1"/>
  </cols>
  <sheetData>
    <row r="1" spans="1:8" x14ac:dyDescent="0.25">
      <c r="A1" t="s">
        <v>137</v>
      </c>
      <c r="B1" t="s">
        <v>371</v>
      </c>
      <c r="C1" t="s">
        <v>372</v>
      </c>
      <c r="D1" t="s">
        <v>370</v>
      </c>
      <c r="E1" t="s">
        <v>341</v>
      </c>
      <c r="F1" t="s">
        <v>373</v>
      </c>
      <c r="G1" t="s">
        <v>374</v>
      </c>
      <c r="H1" t="s">
        <v>375</v>
      </c>
    </row>
    <row r="2" spans="1:8" x14ac:dyDescent="0.25">
      <c r="A2" t="s">
        <v>376</v>
      </c>
      <c r="B2">
        <v>11</v>
      </c>
      <c r="C2" s="10">
        <v>1</v>
      </c>
      <c r="D2">
        <v>50</v>
      </c>
      <c r="E2">
        <v>3</v>
      </c>
      <c r="F2" t="s">
        <v>362</v>
      </c>
      <c r="G2">
        <v>149.00899999999999</v>
      </c>
      <c r="H2">
        <v>149.00899999999999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Loads</vt:lpstr>
      <vt:lpstr>Lines</vt:lpstr>
      <vt:lpstr>Transformers</vt:lpstr>
      <vt:lpstr>Ext Grid</vt:lpstr>
    </vt:vector>
  </TitlesOfParts>
  <Company>Stadt Winterthur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Reist</dc:creator>
  <cp:lastModifiedBy>Luca Giorgi</cp:lastModifiedBy>
  <dcterms:created xsi:type="dcterms:W3CDTF">2018-11-23T15:08:27Z</dcterms:created>
  <dcterms:modified xsi:type="dcterms:W3CDTF">2021-01-12T20:52:26Z</dcterms:modified>
</cp:coreProperties>
</file>