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exandrePorter\Desktop\"/>
    </mc:Choice>
  </mc:AlternateContent>
  <xr:revisionPtr revIDLastSave="0" documentId="13_ncr:1_{D770317B-0AE6-4331-B0ED-180B00636B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3" i="1"/>
  <c r="AH2" i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J4" i="1"/>
  <c r="J3" i="1"/>
  <c r="K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K4" i="1" l="1"/>
  <c r="J5" i="1" s="1"/>
  <c r="K5" i="1" l="1"/>
  <c r="J6" i="1" s="1"/>
  <c r="K6" i="1" s="1"/>
  <c r="J7" i="1" l="1"/>
  <c r="K7" i="1" l="1"/>
  <c r="J8" i="1" s="1"/>
  <c r="K8" i="1" l="1"/>
  <c r="J9" i="1" s="1"/>
  <c r="K9" i="1" l="1"/>
  <c r="J10" i="1" s="1"/>
  <c r="K10" i="1" l="1"/>
  <c r="J11" i="1" s="1"/>
  <c r="K11" i="1" l="1"/>
  <c r="J12" i="1" l="1"/>
  <c r="K12" i="1" l="1"/>
  <c r="J13" i="1" s="1"/>
  <c r="K13" i="1" l="1"/>
  <c r="J14" i="1" s="1"/>
  <c r="K14" i="1" l="1"/>
  <c r="J15" i="1" s="1"/>
  <c r="K15" i="1" l="1"/>
  <c r="J16" i="1" l="1"/>
  <c r="K16" i="1" l="1"/>
  <c r="J17" i="1" l="1"/>
  <c r="K17" i="1" l="1"/>
  <c r="J18" i="1" l="1"/>
  <c r="K18" i="1" l="1"/>
  <c r="J19" i="1" l="1"/>
  <c r="K19" i="1" l="1"/>
  <c r="J20" i="1" s="1"/>
  <c r="K20" i="1" l="1"/>
  <c r="J21" i="1" s="1"/>
  <c r="K21" i="1" l="1"/>
  <c r="J22" i="1" s="1"/>
  <c r="K22" i="1" l="1"/>
  <c r="J23" i="1" s="1"/>
  <c r="K23" i="1" l="1"/>
  <c r="J24" i="1" s="1"/>
  <c r="K24" i="1" l="1"/>
  <c r="J25" i="1" s="1"/>
  <c r="K25" i="1" l="1"/>
  <c r="J26" i="1" s="1"/>
  <c r="K26" i="1" l="1"/>
  <c r="J27" i="1" s="1"/>
  <c r="K27" i="1" l="1"/>
  <c r="J28" i="1" l="1"/>
  <c r="K28" i="1" l="1"/>
  <c r="J29" i="1" l="1"/>
  <c r="K29" i="1" l="1"/>
  <c r="J30" i="1" l="1"/>
  <c r="K30" i="1" l="1"/>
  <c r="J31" i="1" l="1"/>
  <c r="K31" i="1" l="1"/>
  <c r="J32" i="1" l="1"/>
  <c r="K32" i="1" l="1"/>
  <c r="J33" i="1" l="1"/>
  <c r="K33" i="1" l="1"/>
  <c r="J34" i="1" s="1"/>
  <c r="K34" i="1" l="1"/>
  <c r="J35" i="1" s="1"/>
  <c r="K35" i="1" l="1"/>
  <c r="J36" i="1" s="1"/>
  <c r="K36" i="1" l="1"/>
  <c r="J37" i="1"/>
  <c r="K37" i="1" l="1"/>
  <c r="J38" i="1" s="1"/>
  <c r="K38" i="1" l="1"/>
  <c r="J39" i="1"/>
  <c r="K39" i="1" l="1"/>
  <c r="J40" i="1" s="1"/>
  <c r="K40" i="1" l="1"/>
  <c r="J41" i="1" l="1"/>
  <c r="K41" i="1" l="1"/>
  <c r="J42" i="1" l="1"/>
  <c r="K42" i="1" s="1"/>
  <c r="J43" i="1" l="1"/>
  <c r="J44" i="1" l="1"/>
  <c r="K43" i="1"/>
  <c r="K44" i="1" l="1"/>
  <c r="J45" i="1" l="1"/>
  <c r="K45" i="1" s="1"/>
  <c r="J46" i="1" l="1"/>
  <c r="K46" i="1" l="1"/>
  <c r="J47" i="1" l="1"/>
  <c r="K47" i="1" l="1"/>
  <c r="J48" i="1" l="1"/>
  <c r="K48" i="1" l="1"/>
  <c r="J49" i="1" s="1"/>
  <c r="K49" i="1" l="1"/>
  <c r="J50" i="1" s="1"/>
  <c r="K50" i="1" l="1"/>
  <c r="J51" i="1"/>
  <c r="K51" i="1" l="1"/>
  <c r="J52" i="1" l="1"/>
  <c r="K52" i="1" s="1"/>
  <c r="J53" i="1" l="1"/>
  <c r="K53" i="1" l="1"/>
  <c r="J54" i="1" s="1"/>
  <c r="K54" i="1" l="1"/>
  <c r="J55" i="1" s="1"/>
  <c r="K55" i="1" l="1"/>
  <c r="J56" i="1" s="1"/>
  <c r="K56" i="1" l="1"/>
  <c r="J57" i="1" s="1"/>
  <c r="K57" i="1" l="1"/>
  <c r="J58" i="1" s="1"/>
  <c r="K58" i="1" l="1"/>
  <c r="J59" i="1" s="1"/>
  <c r="K59" i="1" l="1"/>
  <c r="J60" i="1" s="1"/>
  <c r="K60" i="1" l="1"/>
  <c r="J61" i="1" s="1"/>
  <c r="K61" i="1" l="1"/>
  <c r="J62" i="1" s="1"/>
  <c r="K62" i="1" l="1"/>
  <c r="J63" i="1"/>
  <c r="K63" i="1" l="1"/>
  <c r="J64" i="1" s="1"/>
  <c r="K64" i="1" l="1"/>
  <c r="J65" i="1" s="1"/>
  <c r="K65" i="1" l="1"/>
  <c r="J66" i="1" s="1"/>
  <c r="K66" i="1" l="1"/>
  <c r="J67" i="1" s="1"/>
  <c r="J68" i="1" l="1"/>
  <c r="K67" i="1"/>
  <c r="K68" i="1" l="1"/>
  <c r="J69" i="1" s="1"/>
  <c r="J70" i="1" l="1"/>
  <c r="K69" i="1"/>
  <c r="K70" i="1" l="1"/>
  <c r="J71" i="1" s="1"/>
  <c r="K71" i="1" l="1"/>
  <c r="J72" i="1" s="1"/>
  <c r="K72" i="1" l="1"/>
  <c r="J73" i="1" s="1"/>
  <c r="K73" i="1" l="1"/>
  <c r="J74" i="1" s="1"/>
  <c r="K74" i="1" l="1"/>
  <c r="J75" i="1" s="1"/>
  <c r="K75" i="1" l="1"/>
  <c r="J76" i="1" s="1"/>
  <c r="K76" i="1" l="1"/>
  <c r="J77" i="1" s="1"/>
  <c r="K77" i="1" l="1"/>
  <c r="J78" i="1" s="1"/>
  <c r="K78" i="1" l="1"/>
  <c r="J79" i="1" s="1"/>
  <c r="K79" i="1" l="1"/>
  <c r="J80" i="1" s="1"/>
  <c r="K80" i="1" l="1"/>
  <c r="J81" i="1" s="1"/>
  <c r="K81" i="1" l="1"/>
  <c r="J82" i="1" s="1"/>
  <c r="K82" i="1" l="1"/>
  <c r="J83" i="1" s="1"/>
  <c r="K83" i="1" l="1"/>
  <c r="J84" i="1" s="1"/>
  <c r="K84" i="1" l="1"/>
  <c r="J85" i="1" s="1"/>
  <c r="K85" i="1" l="1"/>
  <c r="J86" i="1" s="1"/>
  <c r="K86" i="1" l="1"/>
  <c r="J87" i="1" s="1"/>
  <c r="K87" i="1" l="1"/>
  <c r="J88" i="1"/>
  <c r="K88" i="1" l="1"/>
  <c r="J89" i="1" s="1"/>
  <c r="K89" i="1" l="1"/>
  <c r="J90" i="1" s="1"/>
  <c r="K90" i="1" l="1"/>
  <c r="J91" i="1" s="1"/>
  <c r="K91" i="1" l="1"/>
  <c r="J92" i="1" s="1"/>
  <c r="K92" i="1" l="1"/>
  <c r="J93" i="1" l="1"/>
  <c r="K93" i="1" l="1"/>
  <c r="J94" i="1" l="1"/>
  <c r="K94" i="1" l="1"/>
  <c r="J95" i="1" l="1"/>
  <c r="K95" i="1" l="1"/>
  <c r="J96" i="1" s="1"/>
  <c r="K96" i="1" l="1"/>
  <c r="J97" i="1" l="1"/>
  <c r="K97" i="1" l="1"/>
  <c r="J98" i="1" s="1"/>
  <c r="K98" i="1" l="1"/>
  <c r="J99" i="1" l="1"/>
  <c r="K99" i="1" l="1"/>
  <c r="J100" i="1" s="1"/>
  <c r="K100" i="1" l="1"/>
  <c r="J101" i="1" s="1"/>
  <c r="K101" i="1" l="1"/>
  <c r="J102" i="1" s="1"/>
  <c r="K102" i="1" l="1"/>
  <c r="J103" i="1" s="1"/>
  <c r="K103" i="1" l="1"/>
  <c r="J104" i="1" l="1"/>
  <c r="K104" i="1" l="1"/>
  <c r="J105" i="1" s="1"/>
  <c r="K105" i="1" l="1"/>
  <c r="J106" i="1" s="1"/>
  <c r="K106" i="1" l="1"/>
  <c r="J107" i="1" s="1"/>
  <c r="K107" i="1" l="1"/>
  <c r="J108" i="1" s="1"/>
  <c r="K108" i="1" l="1"/>
  <c r="J109" i="1"/>
  <c r="K109" i="1" l="1"/>
  <c r="J110" i="1" s="1"/>
  <c r="K110" i="1" l="1"/>
  <c r="J111" i="1" s="1"/>
  <c r="K111" i="1" l="1"/>
  <c r="J112" i="1" s="1"/>
  <c r="K112" i="1" l="1"/>
  <c r="J113" i="1" s="1"/>
  <c r="K113" i="1" l="1"/>
  <c r="J114" i="1" s="1"/>
  <c r="K114" i="1" l="1"/>
  <c r="J115" i="1" s="1"/>
  <c r="K115" i="1" l="1"/>
  <c r="J116" i="1" s="1"/>
  <c r="K116" i="1" l="1"/>
  <c r="J117" i="1" s="1"/>
  <c r="K117" i="1" l="1"/>
  <c r="J118" i="1" s="1"/>
  <c r="K118" i="1" l="1"/>
  <c r="J119" i="1" s="1"/>
  <c r="K119" i="1" l="1"/>
  <c r="J120" i="1" s="1"/>
  <c r="K120" i="1" l="1"/>
  <c r="J121" i="1" s="1"/>
  <c r="K121" i="1" l="1"/>
  <c r="J122" i="1" s="1"/>
  <c r="K122" i="1" l="1"/>
  <c r="J123" i="1" s="1"/>
  <c r="K123" i="1" l="1"/>
  <c r="J124" i="1" s="1"/>
  <c r="K124" i="1" l="1"/>
  <c r="J125" i="1" s="1"/>
  <c r="K125" i="1" l="1"/>
  <c r="J126" i="1" s="1"/>
  <c r="K126" i="1" l="1"/>
  <c r="J127" i="1" s="1"/>
  <c r="K127" i="1" l="1"/>
  <c r="J128" i="1" s="1"/>
  <c r="K128" i="1" l="1"/>
  <c r="J129" i="1" s="1"/>
  <c r="K129" i="1" l="1"/>
  <c r="J130" i="1" s="1"/>
  <c r="K130" i="1" l="1"/>
  <c r="J131" i="1" s="1"/>
  <c r="K131" i="1" l="1"/>
  <c r="J132" i="1" s="1"/>
  <c r="K132" i="1" l="1"/>
  <c r="J133" i="1" s="1"/>
  <c r="K133" i="1" l="1"/>
  <c r="J134" i="1" s="1"/>
  <c r="K134" i="1" l="1"/>
  <c r="J135" i="1" s="1"/>
  <c r="K135" i="1" l="1"/>
  <c r="J136" i="1" s="1"/>
  <c r="K136" i="1" l="1"/>
  <c r="J137" i="1" s="1"/>
  <c r="K137" i="1" l="1"/>
  <c r="J138" i="1" s="1"/>
  <c r="K138" i="1" l="1"/>
  <c r="J139" i="1" s="1"/>
  <c r="K139" i="1" l="1"/>
  <c r="J140" i="1" s="1"/>
  <c r="K140" i="1" l="1"/>
  <c r="J141" i="1" s="1"/>
  <c r="K141" i="1" l="1"/>
  <c r="J142" i="1" s="1"/>
  <c r="K142" i="1" l="1"/>
  <c r="J143" i="1" s="1"/>
  <c r="K143" i="1" l="1"/>
  <c r="J144" i="1" s="1"/>
  <c r="K144" i="1" l="1"/>
  <c r="J145" i="1" s="1"/>
  <c r="K145" i="1" l="1"/>
  <c r="J146" i="1" s="1"/>
  <c r="K146" i="1" l="1"/>
  <c r="J147" i="1" s="1"/>
  <c r="K147" i="1" l="1"/>
  <c r="J148" i="1" s="1"/>
  <c r="K148" i="1" l="1"/>
  <c r="J149" i="1" s="1"/>
  <c r="K149" i="1" l="1"/>
  <c r="J150" i="1" s="1"/>
  <c r="K150" i="1" l="1"/>
  <c r="J151" i="1" s="1"/>
  <c r="K151" i="1" l="1"/>
  <c r="J152" i="1" s="1"/>
  <c r="K152" i="1" l="1"/>
  <c r="J153" i="1"/>
  <c r="K153" i="1" l="1"/>
  <c r="J154" i="1" s="1"/>
  <c r="K154" i="1" l="1"/>
  <c r="J155" i="1" s="1"/>
  <c r="K155" i="1" l="1"/>
  <c r="J156" i="1" s="1"/>
  <c r="K156" i="1" l="1"/>
  <c r="J157" i="1" s="1"/>
  <c r="K157" i="1" l="1"/>
  <c r="J158" i="1" s="1"/>
  <c r="K158" i="1" l="1"/>
  <c r="J159" i="1" s="1"/>
  <c r="K159" i="1" l="1"/>
  <c r="J160" i="1" s="1"/>
  <c r="K160" i="1" l="1"/>
  <c r="J161" i="1" s="1"/>
  <c r="K161" i="1" l="1"/>
  <c r="J162" i="1" s="1"/>
  <c r="K162" i="1" l="1"/>
  <c r="J163" i="1" s="1"/>
  <c r="K163" i="1" l="1"/>
  <c r="J164" i="1" s="1"/>
  <c r="K164" i="1" l="1"/>
  <c r="J165" i="1" s="1"/>
  <c r="K165" i="1" l="1"/>
  <c r="J166" i="1" s="1"/>
  <c r="K166" i="1" l="1"/>
  <c r="J167" i="1" s="1"/>
  <c r="K167" i="1" l="1"/>
  <c r="J168" i="1" s="1"/>
  <c r="K168" i="1" l="1"/>
  <c r="J169" i="1"/>
  <c r="K169" i="1" l="1"/>
  <c r="J170" i="1" s="1"/>
  <c r="K170" i="1" l="1"/>
  <c r="J171" i="1" s="1"/>
  <c r="K171" i="1" l="1"/>
  <c r="J172" i="1" s="1"/>
  <c r="K172" i="1" l="1"/>
  <c r="J173" i="1" s="1"/>
  <c r="K173" i="1" l="1"/>
  <c r="J174" i="1" s="1"/>
  <c r="K174" i="1" l="1"/>
  <c r="J175" i="1" s="1"/>
  <c r="K175" i="1" l="1"/>
  <c r="J176" i="1" s="1"/>
  <c r="K176" i="1" l="1"/>
  <c r="J177" i="1" s="1"/>
  <c r="K177" i="1" l="1"/>
  <c r="J178" i="1" s="1"/>
  <c r="K178" i="1" l="1"/>
  <c r="J179" i="1" s="1"/>
  <c r="K179" i="1" l="1"/>
  <c r="J180" i="1" s="1"/>
  <c r="K180" i="1" l="1"/>
  <c r="J181" i="1" s="1"/>
  <c r="K181" i="1" l="1"/>
  <c r="J182" i="1" s="1"/>
  <c r="K182" i="1" l="1"/>
  <c r="J183" i="1"/>
  <c r="K183" i="1" l="1"/>
  <c r="J184" i="1" s="1"/>
  <c r="K184" i="1" l="1"/>
  <c r="J185" i="1" s="1"/>
  <c r="K185" i="1" l="1"/>
  <c r="J186" i="1" s="1"/>
  <c r="K186" i="1" l="1"/>
  <c r="J187" i="1" s="1"/>
  <c r="K187" i="1" l="1"/>
  <c r="J188" i="1" s="1"/>
  <c r="K188" i="1" l="1"/>
  <c r="J189" i="1" s="1"/>
  <c r="K189" i="1" l="1"/>
  <c r="J190" i="1" s="1"/>
  <c r="K190" i="1" l="1"/>
  <c r="J191" i="1" s="1"/>
  <c r="K191" i="1" l="1"/>
  <c r="J192" i="1" s="1"/>
  <c r="K192" i="1" l="1"/>
  <c r="J193" i="1" s="1"/>
  <c r="K193" i="1" l="1"/>
  <c r="J194" i="1" s="1"/>
  <c r="K194" i="1" l="1"/>
  <c r="J195" i="1" s="1"/>
  <c r="K195" i="1" l="1"/>
  <c r="J196" i="1" s="1"/>
  <c r="K196" i="1" l="1"/>
  <c r="J197" i="1" s="1"/>
  <c r="K197" i="1" l="1"/>
  <c r="J198" i="1" s="1"/>
  <c r="K198" i="1" l="1"/>
  <c r="J199" i="1" s="1"/>
  <c r="K199" i="1" l="1"/>
  <c r="J200" i="1" s="1"/>
  <c r="K200" i="1" l="1"/>
  <c r="J201" i="1" s="1"/>
  <c r="K201" i="1" l="1"/>
  <c r="J202" i="1" s="1"/>
  <c r="K202" i="1" l="1"/>
  <c r="J203" i="1" s="1"/>
  <c r="K203" i="1" l="1"/>
  <c r="J204" i="1" s="1"/>
  <c r="K204" i="1" l="1"/>
  <c r="J205" i="1" s="1"/>
  <c r="K205" i="1" l="1"/>
  <c r="J206" i="1" s="1"/>
  <c r="K206" i="1" l="1"/>
  <c r="J207" i="1" s="1"/>
  <c r="K207" i="1" l="1"/>
  <c r="J208" i="1" s="1"/>
  <c r="K208" i="1" l="1"/>
  <c r="J209" i="1" s="1"/>
  <c r="K209" i="1" l="1"/>
  <c r="J210" i="1" s="1"/>
  <c r="K210" i="1" l="1"/>
  <c r="J211" i="1" s="1"/>
  <c r="K211" i="1" l="1"/>
  <c r="J212" i="1" s="1"/>
  <c r="K212" i="1" l="1"/>
  <c r="J213" i="1" s="1"/>
  <c r="K213" i="1" l="1"/>
  <c r="J214" i="1" s="1"/>
  <c r="K214" i="1" l="1"/>
  <c r="J215" i="1" s="1"/>
  <c r="K215" i="1" l="1"/>
  <c r="J216" i="1" s="1"/>
  <c r="K216" i="1" l="1"/>
  <c r="J217" i="1" s="1"/>
  <c r="K217" i="1" l="1"/>
  <c r="J218" i="1" s="1"/>
  <c r="K218" i="1" l="1"/>
  <c r="J219" i="1" s="1"/>
  <c r="K219" i="1" l="1"/>
  <c r="J220" i="1" s="1"/>
  <c r="K220" i="1" l="1"/>
  <c r="J221" i="1" s="1"/>
  <c r="K221" i="1" l="1"/>
  <c r="J222" i="1" s="1"/>
  <c r="K222" i="1" l="1"/>
  <c r="J223" i="1" s="1"/>
  <c r="K223" i="1" l="1"/>
  <c r="J224" i="1" s="1"/>
  <c r="K224" i="1" l="1"/>
  <c r="J225" i="1" s="1"/>
  <c r="K225" i="1" l="1"/>
  <c r="J226" i="1" s="1"/>
  <c r="K226" i="1" l="1"/>
  <c r="J227" i="1" s="1"/>
  <c r="K227" i="1" l="1"/>
  <c r="J228" i="1" s="1"/>
  <c r="K228" i="1" l="1"/>
  <c r="J229" i="1" s="1"/>
  <c r="K229" i="1" l="1"/>
  <c r="J230" i="1" s="1"/>
  <c r="K230" i="1" l="1"/>
  <c r="J231" i="1" s="1"/>
  <c r="K231" i="1" l="1"/>
  <c r="J232" i="1" s="1"/>
  <c r="K232" i="1" l="1"/>
  <c r="J233" i="1" s="1"/>
  <c r="K233" i="1" l="1"/>
  <c r="J234" i="1" s="1"/>
  <c r="K234" i="1" l="1"/>
  <c r="J235" i="1" s="1"/>
  <c r="K235" i="1" l="1"/>
  <c r="J236" i="1" s="1"/>
  <c r="K236" i="1" l="1"/>
  <c r="J237" i="1" s="1"/>
  <c r="K237" i="1" l="1"/>
  <c r="J238" i="1" s="1"/>
  <c r="K238" i="1" l="1"/>
  <c r="J239" i="1" s="1"/>
  <c r="K239" i="1" l="1"/>
  <c r="J240" i="1" s="1"/>
  <c r="K240" i="1" l="1"/>
  <c r="J241" i="1" s="1"/>
  <c r="K241" i="1" l="1"/>
  <c r="J242" i="1" s="1"/>
  <c r="K242" i="1" l="1"/>
  <c r="J243" i="1" s="1"/>
  <c r="K243" i="1" l="1"/>
  <c r="J244" i="1"/>
  <c r="K244" i="1" l="1"/>
  <c r="J245" i="1" s="1"/>
  <c r="K245" i="1" l="1"/>
  <c r="J246" i="1" s="1"/>
  <c r="K246" i="1" l="1"/>
  <c r="J247" i="1" s="1"/>
  <c r="K247" i="1" l="1"/>
  <c r="J248" i="1" s="1"/>
  <c r="K248" i="1" l="1"/>
  <c r="J249" i="1" s="1"/>
  <c r="K249" i="1" l="1"/>
  <c r="J250" i="1" s="1"/>
  <c r="K250" i="1" l="1"/>
  <c r="J251" i="1" s="1"/>
  <c r="K251" i="1" l="1"/>
  <c r="J252" i="1" s="1"/>
  <c r="K252" i="1" l="1"/>
  <c r="J253" i="1" s="1"/>
  <c r="K253" i="1" l="1"/>
  <c r="J254" i="1" s="1"/>
  <c r="K254" i="1" l="1"/>
  <c r="J255" i="1" s="1"/>
  <c r="K255" i="1" l="1"/>
  <c r="J256" i="1" s="1"/>
  <c r="K256" i="1" l="1"/>
  <c r="J257" i="1" s="1"/>
  <c r="K257" i="1" l="1"/>
  <c r="J258" i="1" s="1"/>
  <c r="K258" i="1" l="1"/>
  <c r="J259" i="1" s="1"/>
  <c r="K259" i="1" l="1"/>
  <c r="J260" i="1" s="1"/>
  <c r="K260" i="1" l="1"/>
  <c r="J261" i="1" s="1"/>
  <c r="K261" i="1" l="1"/>
  <c r="J262" i="1" s="1"/>
  <c r="K262" i="1" l="1"/>
  <c r="J263" i="1" s="1"/>
  <c r="K263" i="1" l="1"/>
  <c r="J264" i="1" s="1"/>
  <c r="K264" i="1" l="1"/>
  <c r="J265" i="1" s="1"/>
  <c r="K265" i="1" l="1"/>
  <c r="J266" i="1" s="1"/>
  <c r="K266" i="1" l="1"/>
  <c r="J267" i="1" s="1"/>
  <c r="K267" i="1" l="1"/>
  <c r="J268" i="1" s="1"/>
  <c r="K268" i="1" l="1"/>
  <c r="J269" i="1" s="1"/>
  <c r="K269" i="1" l="1"/>
  <c r="J270" i="1" s="1"/>
  <c r="K270" i="1" l="1"/>
  <c r="J271" i="1" s="1"/>
  <c r="K271" i="1" l="1"/>
  <c r="J272" i="1" s="1"/>
  <c r="K272" i="1" l="1"/>
  <c r="J273" i="1" s="1"/>
  <c r="K273" i="1" l="1"/>
  <c r="J274" i="1" s="1"/>
  <c r="K274" i="1" l="1"/>
  <c r="J275" i="1" s="1"/>
  <c r="K275" i="1" l="1"/>
  <c r="J276" i="1" s="1"/>
  <c r="K276" i="1" l="1"/>
  <c r="J277" i="1" s="1"/>
  <c r="K277" i="1" l="1"/>
  <c r="J278" i="1"/>
  <c r="K278" i="1" l="1"/>
  <c r="J279" i="1" s="1"/>
  <c r="K279" i="1" l="1"/>
  <c r="J280" i="1" s="1"/>
  <c r="K280" i="1" l="1"/>
  <c r="J281" i="1" s="1"/>
  <c r="K281" i="1" l="1"/>
  <c r="J282" i="1" s="1"/>
  <c r="K282" i="1" l="1"/>
  <c r="J283" i="1" s="1"/>
  <c r="K283" i="1" l="1"/>
  <c r="J284" i="1" s="1"/>
  <c r="K284" i="1" l="1"/>
  <c r="J285" i="1" s="1"/>
  <c r="K285" i="1" l="1"/>
  <c r="J286" i="1" s="1"/>
  <c r="K286" i="1" l="1"/>
  <c r="J287" i="1" s="1"/>
  <c r="K287" i="1" l="1"/>
  <c r="J288" i="1" s="1"/>
  <c r="K288" i="1" l="1"/>
  <c r="J289" i="1" s="1"/>
  <c r="K289" i="1" l="1"/>
  <c r="J290" i="1" s="1"/>
  <c r="K290" i="1" l="1"/>
  <c r="J291" i="1" s="1"/>
  <c r="K291" i="1" l="1"/>
  <c r="J292" i="1" s="1"/>
  <c r="K292" i="1" l="1"/>
  <c r="J293" i="1" s="1"/>
  <c r="K293" i="1" l="1"/>
  <c r="J294" i="1"/>
  <c r="K294" i="1" l="1"/>
  <c r="J295" i="1" s="1"/>
  <c r="K295" i="1" l="1"/>
  <c r="J296" i="1"/>
  <c r="K296" i="1" l="1"/>
  <c r="J297" i="1" s="1"/>
  <c r="K297" i="1" l="1"/>
  <c r="J298" i="1" s="1"/>
  <c r="K298" i="1" l="1"/>
  <c r="J299" i="1" s="1"/>
  <c r="K299" i="1" l="1"/>
  <c r="J300" i="1" s="1"/>
  <c r="K300" i="1" l="1"/>
  <c r="J301" i="1" s="1"/>
  <c r="K301" i="1" l="1"/>
  <c r="J302" i="1" s="1"/>
  <c r="K302" i="1" l="1"/>
  <c r="J303" i="1" s="1"/>
  <c r="K303" i="1" l="1"/>
  <c r="J304" i="1" s="1"/>
  <c r="K304" i="1" l="1"/>
  <c r="J305" i="1" s="1"/>
  <c r="K305" i="1" l="1"/>
  <c r="J306" i="1" s="1"/>
  <c r="K306" i="1" l="1"/>
  <c r="J307" i="1" s="1"/>
  <c r="K307" i="1" l="1"/>
  <c r="J308" i="1" s="1"/>
  <c r="K308" i="1" l="1"/>
  <c r="J309" i="1" s="1"/>
  <c r="K309" i="1" l="1"/>
  <c r="J310" i="1" s="1"/>
  <c r="K310" i="1" l="1"/>
  <c r="J311" i="1" s="1"/>
  <c r="K311" i="1" l="1"/>
  <c r="J312" i="1" s="1"/>
  <c r="K312" i="1" l="1"/>
  <c r="J313" i="1" s="1"/>
  <c r="K313" i="1" l="1"/>
  <c r="J314" i="1" s="1"/>
  <c r="K314" i="1" l="1"/>
  <c r="J315" i="1" s="1"/>
  <c r="K315" i="1" l="1"/>
  <c r="J316" i="1" s="1"/>
  <c r="K316" i="1" l="1"/>
  <c r="J317" i="1" s="1"/>
  <c r="K317" i="1" l="1"/>
  <c r="J318" i="1" s="1"/>
  <c r="K318" i="1" l="1"/>
  <c r="J319" i="1" s="1"/>
  <c r="K319" i="1" l="1"/>
  <c r="J320" i="1" s="1"/>
  <c r="K320" i="1" l="1"/>
  <c r="J321" i="1" s="1"/>
  <c r="K321" i="1" l="1"/>
  <c r="J322" i="1" s="1"/>
  <c r="K322" i="1" l="1"/>
  <c r="J323" i="1" s="1"/>
  <c r="K323" i="1" l="1"/>
  <c r="J324" i="1" s="1"/>
  <c r="K324" i="1" l="1"/>
  <c r="J325" i="1" s="1"/>
  <c r="J326" i="1" l="1"/>
  <c r="K325" i="1"/>
  <c r="K326" i="1" l="1"/>
  <c r="J327" i="1"/>
  <c r="K327" i="1" l="1"/>
  <c r="J328" i="1" s="1"/>
  <c r="K328" i="1" l="1"/>
  <c r="J329" i="1" s="1"/>
  <c r="K329" i="1" l="1"/>
  <c r="J330" i="1" s="1"/>
  <c r="K330" i="1" l="1"/>
  <c r="J331" i="1" s="1"/>
  <c r="K331" i="1" l="1"/>
  <c r="J332" i="1" s="1"/>
  <c r="K332" i="1" l="1"/>
  <c r="J333" i="1" s="1"/>
  <c r="K333" i="1" l="1"/>
  <c r="J334" i="1" s="1"/>
  <c r="K334" i="1" l="1"/>
  <c r="J335" i="1" s="1"/>
  <c r="K335" i="1" l="1"/>
  <c r="J336" i="1" s="1"/>
  <c r="K336" i="1" l="1"/>
  <c r="J337" i="1" s="1"/>
  <c r="K337" i="1" l="1"/>
  <c r="J338" i="1" s="1"/>
  <c r="K338" i="1" l="1"/>
  <c r="J339" i="1" s="1"/>
  <c r="K339" i="1" l="1"/>
  <c r="J340" i="1" s="1"/>
  <c r="K340" i="1" l="1"/>
  <c r="J341" i="1" s="1"/>
  <c r="K341" i="1" l="1"/>
  <c r="J342" i="1" s="1"/>
  <c r="K342" i="1" l="1"/>
  <c r="J343" i="1" s="1"/>
  <c r="K343" i="1" l="1"/>
  <c r="J344" i="1" s="1"/>
  <c r="K344" i="1" l="1"/>
  <c r="J345" i="1" s="1"/>
  <c r="K345" i="1" l="1"/>
  <c r="J346" i="1" s="1"/>
  <c r="K346" i="1" l="1"/>
  <c r="J347" i="1" s="1"/>
  <c r="K347" i="1" l="1"/>
  <c r="J348" i="1" s="1"/>
  <c r="K348" i="1" l="1"/>
  <c r="J349" i="1" s="1"/>
  <c r="K349" i="1" l="1"/>
  <c r="J350" i="1" s="1"/>
  <c r="K350" i="1" l="1"/>
  <c r="J351" i="1" s="1"/>
  <c r="K351" i="1" l="1"/>
  <c r="J352" i="1" s="1"/>
  <c r="K352" i="1" l="1"/>
  <c r="J353" i="1" s="1"/>
  <c r="K353" i="1" l="1"/>
  <c r="J354" i="1" s="1"/>
  <c r="K354" i="1" l="1"/>
  <c r="J355" i="1" s="1"/>
  <c r="K355" i="1" l="1"/>
  <c r="J356" i="1" s="1"/>
  <c r="K356" i="1" l="1"/>
  <c r="J357" i="1" s="1"/>
  <c r="K357" i="1" l="1"/>
  <c r="J358" i="1" s="1"/>
  <c r="K358" i="1" l="1"/>
  <c r="J359" i="1" s="1"/>
  <c r="K359" i="1" l="1"/>
  <c r="J360" i="1" s="1"/>
  <c r="K360" i="1" l="1"/>
  <c r="J361" i="1" s="1"/>
  <c r="K361" i="1" l="1"/>
  <c r="J362" i="1" s="1"/>
  <c r="K362" i="1" l="1"/>
  <c r="J363" i="1" s="1"/>
  <c r="K363" i="1" l="1"/>
  <c r="J364" i="1" s="1"/>
  <c r="K364" i="1" l="1"/>
  <c r="J365" i="1" s="1"/>
  <c r="K365" i="1" l="1"/>
  <c r="J366" i="1" s="1"/>
  <c r="K366" i="1" l="1"/>
  <c r="J367" i="1" s="1"/>
  <c r="K367" i="1" l="1"/>
  <c r="J368" i="1" s="1"/>
  <c r="K368" i="1" l="1"/>
  <c r="J369" i="1" s="1"/>
  <c r="K369" i="1" l="1"/>
  <c r="J370" i="1" s="1"/>
  <c r="K370" i="1" l="1"/>
  <c r="J371" i="1"/>
  <c r="K371" i="1" l="1"/>
  <c r="J372" i="1" s="1"/>
  <c r="K372" i="1" l="1"/>
  <c r="J373" i="1" s="1"/>
  <c r="K373" i="1" l="1"/>
  <c r="J374" i="1" s="1"/>
  <c r="K374" i="1" l="1"/>
  <c r="J375" i="1" s="1"/>
  <c r="K375" i="1" l="1"/>
  <c r="J376" i="1" s="1"/>
  <c r="K376" i="1" l="1"/>
  <c r="J377" i="1" s="1"/>
  <c r="K377" i="1" l="1"/>
  <c r="J378" i="1" s="1"/>
  <c r="K378" i="1" l="1"/>
  <c r="J379" i="1"/>
  <c r="K379" i="1" l="1"/>
  <c r="J380" i="1" s="1"/>
  <c r="K380" i="1" l="1"/>
  <c r="J381" i="1" s="1"/>
  <c r="K381" i="1" l="1"/>
  <c r="J382" i="1" s="1"/>
  <c r="K382" i="1" l="1"/>
  <c r="J383" i="1" s="1"/>
  <c r="K383" i="1" l="1"/>
  <c r="J384" i="1" s="1"/>
  <c r="K384" i="1" l="1"/>
  <c r="J385" i="1" s="1"/>
  <c r="K385" i="1" l="1"/>
  <c r="J386" i="1" s="1"/>
  <c r="K386" i="1" l="1"/>
  <c r="J387" i="1" s="1"/>
  <c r="K387" i="1" l="1"/>
  <c r="J388" i="1" s="1"/>
  <c r="K388" i="1" l="1"/>
  <c r="J389" i="1" s="1"/>
  <c r="K389" i="1" l="1"/>
  <c r="J390" i="1" s="1"/>
  <c r="K390" i="1" l="1"/>
  <c r="J391" i="1"/>
  <c r="K391" i="1" l="1"/>
  <c r="J392" i="1" s="1"/>
  <c r="K392" i="1" l="1"/>
  <c r="J393" i="1" s="1"/>
  <c r="K393" i="1" l="1"/>
  <c r="J394" i="1" s="1"/>
  <c r="K394" i="1" l="1"/>
  <c r="J395" i="1"/>
  <c r="K395" i="1" l="1"/>
  <c r="J396" i="1" s="1"/>
  <c r="K396" i="1" l="1"/>
  <c r="J397" i="1" s="1"/>
  <c r="K397" i="1" l="1"/>
  <c r="J398" i="1" s="1"/>
  <c r="K398" i="1" l="1"/>
  <c r="J399" i="1"/>
  <c r="K399" i="1" l="1"/>
  <c r="J400" i="1" s="1"/>
  <c r="K400" i="1" l="1"/>
  <c r="J401" i="1"/>
  <c r="K401" i="1" l="1"/>
  <c r="J402" i="1" s="1"/>
  <c r="K402" i="1" l="1"/>
  <c r="J403" i="1" s="1"/>
  <c r="K403" i="1" l="1"/>
  <c r="J404" i="1" s="1"/>
  <c r="K404" i="1" l="1"/>
  <c r="J405" i="1" s="1"/>
  <c r="K405" i="1" l="1"/>
  <c r="J406" i="1" s="1"/>
  <c r="K406" i="1" l="1"/>
  <c r="J407" i="1" s="1"/>
  <c r="K407" i="1" l="1"/>
  <c r="J408" i="1" s="1"/>
  <c r="K408" i="1" l="1"/>
  <c r="J409" i="1"/>
  <c r="J410" i="1" l="1"/>
  <c r="K409" i="1"/>
  <c r="K410" i="1" l="1"/>
  <c r="J411" i="1" s="1"/>
  <c r="K411" i="1" l="1"/>
  <c r="J412" i="1" s="1"/>
  <c r="K412" i="1" l="1"/>
  <c r="J413" i="1" s="1"/>
  <c r="K413" i="1" l="1"/>
  <c r="J414" i="1" s="1"/>
  <c r="K414" i="1" l="1"/>
  <c r="J415" i="1" s="1"/>
  <c r="K415" i="1" l="1"/>
  <c r="J416" i="1" s="1"/>
  <c r="K416" i="1" l="1"/>
  <c r="J417" i="1" s="1"/>
  <c r="K417" i="1" l="1"/>
  <c r="J418" i="1" s="1"/>
  <c r="K418" i="1" l="1"/>
  <c r="J419" i="1" s="1"/>
  <c r="K419" i="1" l="1"/>
  <c r="J420" i="1" s="1"/>
  <c r="K420" i="1" l="1"/>
  <c r="J421" i="1" s="1"/>
  <c r="K421" i="1" l="1"/>
  <c r="J422" i="1" s="1"/>
  <c r="K422" i="1" l="1"/>
  <c r="J423" i="1" s="1"/>
  <c r="K423" i="1" l="1"/>
  <c r="J424" i="1" s="1"/>
  <c r="K424" i="1" l="1"/>
  <c r="J425" i="1" s="1"/>
  <c r="K425" i="1" l="1"/>
  <c r="J426" i="1" s="1"/>
  <c r="K426" i="1" l="1"/>
  <c r="J427" i="1" s="1"/>
  <c r="K427" i="1" l="1"/>
  <c r="J428" i="1" s="1"/>
  <c r="K428" i="1" l="1"/>
  <c r="J429" i="1" s="1"/>
  <c r="K429" i="1" l="1"/>
  <c r="J430" i="1" s="1"/>
  <c r="K430" i="1" l="1"/>
  <c r="J431" i="1" s="1"/>
  <c r="K431" i="1" l="1"/>
  <c r="J432" i="1" s="1"/>
  <c r="K432" i="1" l="1"/>
  <c r="J433" i="1" s="1"/>
  <c r="K433" i="1" l="1"/>
  <c r="J434" i="1" s="1"/>
  <c r="K434" i="1" l="1"/>
  <c r="J435" i="1" s="1"/>
  <c r="K435" i="1" l="1"/>
  <c r="J436" i="1" s="1"/>
  <c r="K436" i="1" l="1"/>
  <c r="J437" i="1" s="1"/>
  <c r="K437" i="1" l="1"/>
  <c r="J438" i="1" s="1"/>
  <c r="K438" i="1" l="1"/>
  <c r="J439" i="1" s="1"/>
  <c r="K439" i="1" l="1"/>
  <c r="J440" i="1" s="1"/>
  <c r="K440" i="1" l="1"/>
  <c r="J441" i="1" s="1"/>
  <c r="K441" i="1" l="1"/>
  <c r="J442" i="1" s="1"/>
  <c r="K442" i="1" l="1"/>
  <c r="J443" i="1" s="1"/>
  <c r="K443" i="1" l="1"/>
  <c r="J444" i="1" s="1"/>
  <c r="K444" i="1" l="1"/>
  <c r="J445" i="1" s="1"/>
  <c r="K445" i="1" l="1"/>
  <c r="J446" i="1" s="1"/>
  <c r="K446" i="1" l="1"/>
  <c r="J447" i="1" s="1"/>
  <c r="K447" i="1" l="1"/>
  <c r="J448" i="1" s="1"/>
  <c r="K448" i="1" l="1"/>
  <c r="J449" i="1" s="1"/>
  <c r="K449" i="1" l="1"/>
  <c r="J450" i="1" s="1"/>
  <c r="K450" i="1" l="1"/>
  <c r="J451" i="1" s="1"/>
  <c r="K451" i="1" l="1"/>
  <c r="J452" i="1" s="1"/>
  <c r="K452" i="1" l="1"/>
  <c r="J453" i="1" s="1"/>
  <c r="K453" i="1" l="1"/>
  <c r="J454" i="1" s="1"/>
  <c r="K454" i="1" l="1"/>
  <c r="J455" i="1" s="1"/>
  <c r="K455" i="1" l="1"/>
  <c r="J456" i="1" s="1"/>
  <c r="K456" i="1" l="1"/>
  <c r="J457" i="1" s="1"/>
  <c r="K457" i="1" l="1"/>
  <c r="J458" i="1" s="1"/>
  <c r="K458" i="1" l="1"/>
  <c r="J459" i="1" s="1"/>
  <c r="K459" i="1" l="1"/>
  <c r="J460" i="1" s="1"/>
  <c r="K460" i="1" l="1"/>
  <c r="J461" i="1" s="1"/>
  <c r="K461" i="1" l="1"/>
  <c r="J462" i="1" s="1"/>
  <c r="K462" i="1" l="1"/>
  <c r="J463" i="1" s="1"/>
  <c r="K463" i="1" l="1"/>
  <c r="J464" i="1" s="1"/>
  <c r="K464" i="1" l="1"/>
  <c r="J465" i="1" s="1"/>
  <c r="K465" i="1" l="1"/>
  <c r="J466" i="1" s="1"/>
  <c r="K466" i="1" l="1"/>
  <c r="J467" i="1" s="1"/>
  <c r="K467" i="1" l="1"/>
  <c r="J468" i="1" s="1"/>
  <c r="K468" i="1" l="1"/>
  <c r="J469" i="1" s="1"/>
  <c r="K469" i="1" l="1"/>
  <c r="J470" i="1" s="1"/>
  <c r="K470" i="1" l="1"/>
  <c r="J471" i="1" s="1"/>
  <c r="K471" i="1" l="1"/>
  <c r="J472" i="1" s="1"/>
  <c r="K472" i="1" l="1"/>
  <c r="J473" i="1" s="1"/>
  <c r="K473" i="1" l="1"/>
  <c r="J474" i="1" s="1"/>
  <c r="K474" i="1" l="1"/>
  <c r="J475" i="1" s="1"/>
  <c r="K475" i="1" l="1"/>
  <c r="J476" i="1" s="1"/>
  <c r="K476" i="1" l="1"/>
  <c r="J477" i="1" s="1"/>
  <c r="K477" i="1" l="1"/>
  <c r="J478" i="1" s="1"/>
  <c r="K478" i="1" l="1"/>
  <c r="J479" i="1" s="1"/>
  <c r="K479" i="1" l="1"/>
  <c r="J480" i="1" s="1"/>
  <c r="K480" i="1" l="1"/>
  <c r="J481" i="1" s="1"/>
  <c r="K481" i="1" l="1"/>
  <c r="J482" i="1" s="1"/>
  <c r="K482" i="1" l="1"/>
  <c r="J483" i="1" s="1"/>
  <c r="K483" i="1" l="1"/>
  <c r="J484" i="1" s="1"/>
  <c r="K484" i="1" l="1"/>
  <c r="J485" i="1" s="1"/>
  <c r="K485" i="1" l="1"/>
  <c r="J486" i="1" s="1"/>
  <c r="K486" i="1" l="1"/>
  <c r="J487" i="1" s="1"/>
  <c r="K487" i="1" l="1"/>
  <c r="J488" i="1" s="1"/>
  <c r="K488" i="1" l="1"/>
  <c r="J489" i="1" s="1"/>
  <c r="K489" i="1" l="1"/>
  <c r="J490" i="1" s="1"/>
  <c r="K490" i="1" l="1"/>
  <c r="J491" i="1" s="1"/>
  <c r="K491" i="1" l="1"/>
  <c r="J492" i="1" s="1"/>
  <c r="K492" i="1" l="1"/>
  <c r="J493" i="1" s="1"/>
  <c r="K493" i="1" l="1"/>
  <c r="J494" i="1" s="1"/>
  <c r="K494" i="1" l="1"/>
  <c r="J495" i="1" s="1"/>
  <c r="K495" i="1" l="1"/>
  <c r="J496" i="1" s="1"/>
  <c r="K496" i="1" l="1"/>
  <c r="J497" i="1" s="1"/>
  <c r="K497" i="1" l="1"/>
  <c r="J498" i="1" s="1"/>
  <c r="K498" i="1" l="1"/>
  <c r="J499" i="1" s="1"/>
  <c r="K499" i="1" l="1"/>
  <c r="J500" i="1" s="1"/>
  <c r="K500" i="1" l="1"/>
  <c r="J501" i="1" s="1"/>
  <c r="K501" i="1" l="1"/>
  <c r="J502" i="1" s="1"/>
  <c r="K502" i="1" l="1"/>
  <c r="J503" i="1" s="1"/>
  <c r="K503" i="1" l="1"/>
  <c r="J504" i="1" s="1"/>
  <c r="K504" i="1" l="1"/>
  <c r="J505" i="1" s="1"/>
  <c r="K505" i="1" l="1"/>
  <c r="J506" i="1" s="1"/>
  <c r="K506" i="1" l="1"/>
  <c r="J507" i="1" s="1"/>
  <c r="K507" i="1" l="1"/>
  <c r="J508" i="1" s="1"/>
  <c r="K508" i="1" l="1"/>
  <c r="J509" i="1" s="1"/>
  <c r="K509" i="1" l="1"/>
  <c r="J510" i="1" s="1"/>
  <c r="K510" i="1" l="1"/>
  <c r="J511" i="1" s="1"/>
  <c r="K511" i="1" l="1"/>
  <c r="J512" i="1" s="1"/>
  <c r="K512" i="1" l="1"/>
  <c r="J513" i="1" s="1"/>
  <c r="K513" i="1" l="1"/>
  <c r="J514" i="1" s="1"/>
  <c r="K514" i="1" l="1"/>
  <c r="J515" i="1" s="1"/>
  <c r="K515" i="1" l="1"/>
  <c r="J516" i="1" s="1"/>
  <c r="K516" i="1" l="1"/>
  <c r="J517" i="1" s="1"/>
  <c r="K517" i="1" l="1"/>
  <c r="J518" i="1" s="1"/>
  <c r="K518" i="1" l="1"/>
  <c r="J519" i="1" s="1"/>
  <c r="K519" i="1" l="1"/>
  <c r="J520" i="1" s="1"/>
  <c r="K520" i="1" l="1"/>
  <c r="J521" i="1" s="1"/>
  <c r="K521" i="1" l="1"/>
  <c r="J522" i="1" s="1"/>
  <c r="K522" i="1" l="1"/>
  <c r="J523" i="1" s="1"/>
  <c r="K523" i="1" l="1"/>
  <c r="J524" i="1" s="1"/>
  <c r="K524" i="1" l="1"/>
  <c r="J525" i="1" s="1"/>
  <c r="K525" i="1" l="1"/>
  <c r="J526" i="1" s="1"/>
  <c r="K526" i="1" l="1"/>
  <c r="J527" i="1" s="1"/>
  <c r="K527" i="1" l="1"/>
  <c r="J528" i="1" s="1"/>
  <c r="K528" i="1" l="1"/>
  <c r="J529" i="1" s="1"/>
  <c r="K529" i="1" l="1"/>
  <c r="J530" i="1" s="1"/>
  <c r="K530" i="1" l="1"/>
  <c r="J531" i="1" s="1"/>
  <c r="K531" i="1" l="1"/>
  <c r="J532" i="1" s="1"/>
  <c r="K532" i="1" l="1"/>
  <c r="J533" i="1" s="1"/>
  <c r="K533" i="1" l="1"/>
  <c r="J534" i="1" s="1"/>
  <c r="K534" i="1" l="1"/>
  <c r="J535" i="1" s="1"/>
  <c r="K535" i="1" l="1"/>
  <c r="J536" i="1" s="1"/>
  <c r="K536" i="1" l="1"/>
  <c r="J537" i="1" s="1"/>
  <c r="K537" i="1" l="1"/>
  <c r="J538" i="1" s="1"/>
  <c r="K538" i="1" l="1"/>
  <c r="J539" i="1" s="1"/>
  <c r="K539" i="1" l="1"/>
  <c r="J540" i="1" s="1"/>
  <c r="K540" i="1" l="1"/>
  <c r="J541" i="1" s="1"/>
  <c r="K541" i="1" l="1"/>
  <c r="J542" i="1" s="1"/>
  <c r="K542" i="1" l="1"/>
  <c r="J543" i="1" s="1"/>
  <c r="K543" i="1" l="1"/>
  <c r="J544" i="1" s="1"/>
  <c r="K544" i="1" l="1"/>
  <c r="J545" i="1" s="1"/>
  <c r="K545" i="1" l="1"/>
  <c r="J546" i="1" s="1"/>
  <c r="K546" i="1" l="1"/>
  <c r="J547" i="1" s="1"/>
  <c r="K547" i="1" l="1"/>
  <c r="J548" i="1" s="1"/>
  <c r="K548" i="1" l="1"/>
  <c r="J549" i="1" s="1"/>
  <c r="K549" i="1" l="1"/>
  <c r="J550" i="1" s="1"/>
  <c r="K550" i="1" l="1"/>
  <c r="J551" i="1" s="1"/>
  <c r="K551" i="1" l="1"/>
  <c r="J552" i="1" s="1"/>
  <c r="K552" i="1" l="1"/>
  <c r="J553" i="1" s="1"/>
  <c r="K553" i="1" l="1"/>
  <c r="J554" i="1" s="1"/>
  <c r="K554" i="1" l="1"/>
  <c r="J555" i="1" s="1"/>
  <c r="K555" i="1" l="1"/>
  <c r="J556" i="1" s="1"/>
  <c r="K556" i="1" l="1"/>
  <c r="J557" i="1" s="1"/>
  <c r="K557" i="1" l="1"/>
  <c r="J558" i="1" s="1"/>
  <c r="K558" i="1" l="1"/>
  <c r="J559" i="1" s="1"/>
  <c r="K559" i="1" l="1"/>
  <c r="J560" i="1" s="1"/>
  <c r="K560" i="1" l="1"/>
  <c r="J561" i="1" s="1"/>
  <c r="K561" i="1" l="1"/>
  <c r="J562" i="1" s="1"/>
  <c r="K562" i="1" l="1"/>
  <c r="J563" i="1"/>
  <c r="K563" i="1" l="1"/>
  <c r="J564" i="1" s="1"/>
  <c r="K564" i="1" l="1"/>
  <c r="J565" i="1" s="1"/>
  <c r="K565" i="1" l="1"/>
  <c r="J566" i="1" s="1"/>
  <c r="K566" i="1" l="1"/>
  <c r="J567" i="1" s="1"/>
  <c r="K567" i="1" l="1"/>
  <c r="J568" i="1" s="1"/>
  <c r="K568" i="1" l="1"/>
  <c r="J569" i="1" s="1"/>
  <c r="K569" i="1" l="1"/>
  <c r="J570" i="1" s="1"/>
  <c r="K570" i="1" l="1"/>
  <c r="J571" i="1" s="1"/>
  <c r="K571" i="1" l="1"/>
  <c r="J572" i="1" s="1"/>
  <c r="K572" i="1" l="1"/>
  <c r="J573" i="1" s="1"/>
  <c r="K573" i="1" l="1"/>
  <c r="J574" i="1" s="1"/>
  <c r="K574" i="1" l="1"/>
  <c r="J575" i="1" s="1"/>
  <c r="K575" i="1" l="1"/>
  <c r="J576" i="1" s="1"/>
  <c r="K576" i="1" l="1"/>
  <c r="J577" i="1" s="1"/>
  <c r="K577" i="1" l="1"/>
  <c r="J578" i="1" s="1"/>
  <c r="K578" i="1" l="1"/>
  <c r="J579" i="1" s="1"/>
  <c r="K579" i="1" l="1"/>
  <c r="J580" i="1" s="1"/>
  <c r="K580" i="1" l="1"/>
  <c r="J581" i="1" s="1"/>
  <c r="K581" i="1" l="1"/>
  <c r="J582" i="1" s="1"/>
  <c r="K582" i="1" l="1"/>
  <c r="J583" i="1" s="1"/>
  <c r="K583" i="1" l="1"/>
  <c r="J584" i="1" s="1"/>
  <c r="K584" i="1" l="1"/>
  <c r="J585" i="1" s="1"/>
  <c r="K585" i="1" l="1"/>
  <c r="J586" i="1" s="1"/>
  <c r="K586" i="1" l="1"/>
  <c r="J587" i="1" s="1"/>
  <c r="K587" i="1" l="1"/>
  <c r="J588" i="1" s="1"/>
  <c r="K588" i="1" l="1"/>
  <c r="J589" i="1" s="1"/>
  <c r="K589" i="1" l="1"/>
  <c r="J590" i="1" s="1"/>
  <c r="K590" i="1" l="1"/>
  <c r="J591" i="1" s="1"/>
  <c r="K591" i="1" l="1"/>
  <c r="J592" i="1" s="1"/>
  <c r="K592" i="1" l="1"/>
  <c r="J593" i="1" s="1"/>
  <c r="K593" i="1" l="1"/>
  <c r="J594" i="1" s="1"/>
  <c r="K594" i="1" l="1"/>
  <c r="J595" i="1" s="1"/>
  <c r="K595" i="1" l="1"/>
  <c r="J596" i="1" s="1"/>
  <c r="K596" i="1" l="1"/>
  <c r="J597" i="1" s="1"/>
  <c r="K597" i="1" l="1"/>
  <c r="J598" i="1" s="1"/>
  <c r="K598" i="1" l="1"/>
  <c r="J599" i="1" s="1"/>
  <c r="K599" i="1" l="1"/>
  <c r="J600" i="1" s="1"/>
  <c r="K600" i="1" l="1"/>
  <c r="J601" i="1" s="1"/>
  <c r="K601" i="1" l="1"/>
  <c r="J602" i="1" s="1"/>
  <c r="K602" i="1" l="1"/>
  <c r="J603" i="1" s="1"/>
  <c r="K603" i="1" l="1"/>
  <c r="J604" i="1" s="1"/>
  <c r="K604" i="1" l="1"/>
  <c r="J605" i="1" s="1"/>
  <c r="K605" i="1" l="1"/>
  <c r="J606" i="1" s="1"/>
  <c r="K606" i="1" l="1"/>
  <c r="J607" i="1"/>
  <c r="K607" i="1" l="1"/>
  <c r="J608" i="1" s="1"/>
  <c r="K608" i="1" l="1"/>
  <c r="J609" i="1" s="1"/>
  <c r="K609" i="1" l="1"/>
  <c r="J610" i="1" s="1"/>
  <c r="K610" i="1" l="1"/>
  <c r="J611" i="1" s="1"/>
  <c r="K611" i="1" l="1"/>
  <c r="J612" i="1" s="1"/>
  <c r="K612" i="1" l="1"/>
  <c r="J613" i="1" s="1"/>
  <c r="K613" i="1" l="1"/>
  <c r="J614" i="1" s="1"/>
  <c r="K614" i="1" l="1"/>
  <c r="J615" i="1" s="1"/>
  <c r="K615" i="1" l="1"/>
  <c r="J616" i="1" s="1"/>
  <c r="K616" i="1" l="1"/>
  <c r="J617" i="1" s="1"/>
  <c r="K617" i="1" l="1"/>
  <c r="J618" i="1" s="1"/>
  <c r="K618" i="1" l="1"/>
  <c r="J619" i="1" s="1"/>
  <c r="K619" i="1" l="1"/>
  <c r="J620" i="1" s="1"/>
  <c r="K620" i="1" l="1"/>
  <c r="J621" i="1" s="1"/>
  <c r="K621" i="1" l="1"/>
  <c r="J622" i="1" s="1"/>
  <c r="K622" i="1" l="1"/>
  <c r="J623" i="1" s="1"/>
  <c r="K623" i="1" l="1"/>
  <c r="J624" i="1" s="1"/>
  <c r="K624" i="1" l="1"/>
  <c r="J625" i="1" s="1"/>
  <c r="K625" i="1" l="1"/>
  <c r="J626" i="1" s="1"/>
  <c r="K626" i="1" l="1"/>
  <c r="J627" i="1" s="1"/>
  <c r="K627" i="1" l="1"/>
  <c r="J628" i="1" s="1"/>
  <c r="K628" i="1" l="1"/>
  <c r="J629" i="1" s="1"/>
  <c r="K629" i="1" l="1"/>
  <c r="J630" i="1" s="1"/>
  <c r="K630" i="1" l="1"/>
  <c r="J631" i="1" s="1"/>
  <c r="K631" i="1" l="1"/>
  <c r="J632" i="1" s="1"/>
  <c r="K632" i="1" l="1"/>
  <c r="J633" i="1" s="1"/>
  <c r="K633" i="1" l="1"/>
  <c r="J634" i="1" s="1"/>
  <c r="K634" i="1" l="1"/>
  <c r="J635" i="1" s="1"/>
  <c r="K635" i="1" l="1"/>
  <c r="J636" i="1" s="1"/>
  <c r="K636" i="1" l="1"/>
  <c r="J637" i="1" s="1"/>
  <c r="K637" i="1" l="1"/>
  <c r="J638" i="1" s="1"/>
  <c r="K638" i="1" l="1"/>
  <c r="J639" i="1" s="1"/>
  <c r="K639" i="1" l="1"/>
  <c r="J640" i="1" s="1"/>
  <c r="K640" i="1" l="1"/>
  <c r="J641" i="1" s="1"/>
  <c r="K641" i="1" l="1"/>
  <c r="J642" i="1" s="1"/>
  <c r="K642" i="1" l="1"/>
  <c r="J643" i="1" s="1"/>
  <c r="K643" i="1" l="1"/>
  <c r="J644" i="1" s="1"/>
  <c r="K644" i="1" l="1"/>
  <c r="J645" i="1" s="1"/>
  <c r="K645" i="1" l="1"/>
  <c r="J646" i="1" s="1"/>
  <c r="K646" i="1" l="1"/>
  <c r="J647" i="1" s="1"/>
  <c r="K647" i="1" l="1"/>
  <c r="J648" i="1" s="1"/>
  <c r="K648" i="1" l="1"/>
  <c r="J649" i="1" s="1"/>
  <c r="K649" i="1" l="1"/>
  <c r="J650" i="1" s="1"/>
  <c r="K650" i="1" l="1"/>
  <c r="J651" i="1" s="1"/>
  <c r="K651" i="1" l="1"/>
  <c r="J652" i="1" s="1"/>
  <c r="K652" i="1" l="1"/>
  <c r="J653" i="1" s="1"/>
  <c r="K653" i="1" l="1"/>
  <c r="J654" i="1" s="1"/>
  <c r="K654" i="1" l="1"/>
  <c r="J655" i="1" s="1"/>
  <c r="K655" i="1" l="1"/>
  <c r="J656" i="1" s="1"/>
  <c r="K656" i="1" l="1"/>
  <c r="J657" i="1" s="1"/>
  <c r="K657" i="1" l="1"/>
  <c r="J658" i="1" s="1"/>
  <c r="K658" i="1" l="1"/>
  <c r="J659" i="1" s="1"/>
  <c r="K659" i="1" l="1"/>
  <c r="J660" i="1" s="1"/>
  <c r="K660" i="1" l="1"/>
  <c r="J661" i="1" s="1"/>
  <c r="K661" i="1" l="1"/>
  <c r="J662" i="1" s="1"/>
  <c r="K662" i="1" l="1"/>
  <c r="J663" i="1" s="1"/>
  <c r="K663" i="1" l="1"/>
  <c r="J664" i="1" s="1"/>
  <c r="K664" i="1" l="1"/>
  <c r="J665" i="1" s="1"/>
  <c r="K665" i="1" l="1"/>
  <c r="J666" i="1" s="1"/>
  <c r="K666" i="1" l="1"/>
  <c r="J667" i="1" s="1"/>
  <c r="K667" i="1" l="1"/>
  <c r="J668" i="1" s="1"/>
  <c r="K668" i="1" l="1"/>
  <c r="J669" i="1" s="1"/>
  <c r="K669" i="1" l="1"/>
  <c r="J670" i="1" s="1"/>
  <c r="K670" i="1" l="1"/>
  <c r="J671" i="1" s="1"/>
  <c r="K671" i="1" l="1"/>
  <c r="J672" i="1" s="1"/>
  <c r="K672" i="1" l="1"/>
  <c r="J673" i="1" s="1"/>
  <c r="K673" i="1" l="1"/>
  <c r="J674" i="1" s="1"/>
  <c r="K674" i="1" l="1"/>
  <c r="J675" i="1" s="1"/>
  <c r="K675" i="1" l="1"/>
  <c r="J676" i="1" s="1"/>
  <c r="K676" i="1" l="1"/>
  <c r="J677" i="1" s="1"/>
  <c r="K677" i="1" l="1"/>
  <c r="J678" i="1" s="1"/>
  <c r="K678" i="1" l="1"/>
  <c r="J679" i="1" s="1"/>
  <c r="K679" i="1" l="1"/>
  <c r="J680" i="1" s="1"/>
  <c r="K680" i="1" l="1"/>
  <c r="J681" i="1" s="1"/>
  <c r="K681" i="1" l="1"/>
  <c r="J682" i="1" s="1"/>
  <c r="K682" i="1" l="1"/>
  <c r="J683" i="1" s="1"/>
  <c r="K683" i="1" l="1"/>
  <c r="J684" i="1" s="1"/>
  <c r="K684" i="1" l="1"/>
  <c r="J685" i="1" s="1"/>
  <c r="K685" i="1" l="1"/>
  <c r="J686" i="1" s="1"/>
  <c r="K686" i="1" l="1"/>
  <c r="J687" i="1" s="1"/>
  <c r="K687" i="1" l="1"/>
  <c r="J688" i="1" s="1"/>
  <c r="K688" i="1" l="1"/>
  <c r="J689" i="1" s="1"/>
  <c r="K689" i="1" l="1"/>
  <c r="J690" i="1" s="1"/>
  <c r="K690" i="1" l="1"/>
  <c r="J691" i="1" s="1"/>
  <c r="K691" i="1" l="1"/>
  <c r="J692" i="1" s="1"/>
  <c r="K692" i="1" l="1"/>
  <c r="J693" i="1" s="1"/>
  <c r="K693" i="1" l="1"/>
  <c r="J694" i="1" s="1"/>
  <c r="K694" i="1" l="1"/>
  <c r="J695" i="1" s="1"/>
  <c r="K695" i="1" l="1"/>
  <c r="J696" i="1" s="1"/>
  <c r="K696" i="1" l="1"/>
  <c r="J697" i="1" s="1"/>
  <c r="K697" i="1" l="1"/>
  <c r="J698" i="1" s="1"/>
  <c r="K698" i="1" l="1"/>
  <c r="J699" i="1" s="1"/>
  <c r="K699" i="1" l="1"/>
</calcChain>
</file>

<file path=xl/sharedStrings.xml><?xml version="1.0" encoding="utf-8"?>
<sst xmlns="http://schemas.openxmlformats.org/spreadsheetml/2006/main" count="11" uniqueCount="11">
  <si>
    <t>FCU Systems</t>
  </si>
  <si>
    <t>Num. Floors:</t>
  </si>
  <si>
    <t>Num. Suites per floor:</t>
  </si>
  <si>
    <t>FLOORS</t>
  </si>
  <si>
    <t>NUM SUITES</t>
  </si>
  <si>
    <t>LEVEL</t>
  </si>
  <si>
    <t>SUITE #</t>
  </si>
  <si>
    <t>AREA:</t>
  </si>
  <si>
    <t>Assumes no rooms in the basement and minimum room number per floor is &gt;=2</t>
  </si>
  <si>
    <t>TON</t>
  </si>
  <si>
    <t>HEATING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</si>
</sst>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2">
    <cellStyle name="Input" xfId="1" builtinId="20"/>
    <cellStyle name="Normal" xfId="0" builtinId="0"/>
  </cellStyles>
  <dxfs count="5">
    <dxf>
      <fill>
        <patternFill>
          <bgColor theme="8" tint="0.79998168889431442"/>
        </patternFill>
      </fill>
    </dxf>
    <dxf>
      <fill>
        <patternFill>
          <bgColor rgb="FFFF9933"/>
        </patternFill>
      </fill>
    </dxf>
    <dxf>
      <fill>
        <patternFill>
          <bgColor rgb="FFFFFFCC"/>
        </patternFill>
      </fill>
    </dxf>
    <dxf>
      <fill>
        <patternFill>
          <bgColor theme="8" tint="0.79998168889431442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colors>
    <mruColors>
      <color rgb="FFFFFF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99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12.140625" bestFit="1" customWidth="1"/>
    <col min="2" max="2" width="12.28515625" bestFit="1" customWidth="1"/>
    <col min="5" max="5" width="19.42578125" customWidth="1"/>
    <col min="7" max="7" width="11.7109375" bestFit="1" customWidth="1"/>
    <col min="12" max="12" width="9.140625" style="2"/>
    <col min="13" max="13" width="17.140625" bestFit="1" customWidth="1"/>
    <col min="18" max="52" width="7" customWidth="1"/>
  </cols>
  <sheetData>
    <row r="1" spans="1:53" x14ac:dyDescent="0.25">
      <c r="A1" t="s">
        <v>0</v>
      </c>
    </row>
    <row r="2" spans="1:53" x14ac:dyDescent="0.25">
      <c r="F2" t="s">
        <v>3</v>
      </c>
      <c r="G2" t="s">
        <v>4</v>
      </c>
      <c r="J2" t="s">
        <v>5</v>
      </c>
      <c r="K2" t="s">
        <v>6</v>
      </c>
      <c r="L2" s="2" t="s">
        <v>7</v>
      </c>
      <c r="M2" t="s">
        <v>10</v>
      </c>
      <c r="N2" t="s">
        <v>9</v>
      </c>
      <c r="AH2" t="str">
        <f t="shared" ref="S2:BA2" si="0">IF(AG2="","",IF(AG2+1&gt;MAX($G$3:$G$11),"",AG2+1))</f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</row>
    <row r="3" spans="1:53" x14ac:dyDescent="0.25">
      <c r="B3" t="s">
        <v>1</v>
      </c>
      <c r="C3" s="1">
        <v>23</v>
      </c>
      <c r="E3" t="s">
        <v>2</v>
      </c>
      <c r="F3" s="2">
        <f>C3</f>
        <v>23</v>
      </c>
      <c r="G3">
        <v>18</v>
      </c>
      <c r="J3">
        <f>C3</f>
        <v>23</v>
      </c>
      <c r="K3">
        <f>G3</f>
        <v>18</v>
      </c>
      <c r="M3" s="2" t="str">
        <f>IF(L3="","",L3*10)</f>
        <v/>
      </c>
      <c r="N3" t="str">
        <f>IF(L3="","",ROUNDUP(L3/450,3))</f>
        <v/>
      </c>
    </row>
    <row r="4" spans="1:53" x14ac:dyDescent="0.25">
      <c r="E4" s="3" t="s">
        <v>8</v>
      </c>
      <c r="F4" s="2">
        <f>IF(F3="","",IF(F3="GF","",IF(F3=2,"GF",F3-1)))</f>
        <v>22</v>
      </c>
      <c r="G4">
        <v>18</v>
      </c>
      <c r="J4" t="str">
        <f>IF(AND(COUNTIF($J$3:J3,"GF")&gt;0,K3="GF"),"END",IF(COUNTIF($J$3:J3,"GF")&gt;0,"",IF(AND(K3="GF",$J$3-COUNTIF($J$3:J3,"&gt;1")=1),"GF",IF(AND(K3="GF",$J$3-COUNTIF($J$3:J3,"&gt;1")&lt;&gt;1),$J$3-COUNTIF($J$3:J3,"&gt;1"),""))))</f>
        <v/>
      </c>
      <c r="K4">
        <f>IF(K3="","",IF(J4="END","",IF(K3=2,"GF",IF(K3="GF",INDEX($G$3:$G$33,MATCH(J4,$F$3:$F$33,0)),K3-1))))</f>
        <v>17</v>
      </c>
      <c r="M4" s="2" t="str">
        <f t="shared" ref="M4:M67" si="1">IF(L4="","",L4*10)</f>
        <v/>
      </c>
      <c r="N4" t="str">
        <f t="shared" ref="N4:N67" si="2">IF(L4="","",ROUNDUP(L4/450,3))</f>
        <v/>
      </c>
    </row>
    <row r="5" spans="1:53" x14ac:dyDescent="0.25">
      <c r="E5" s="3"/>
      <c r="F5" s="2">
        <f t="shared" ref="F5:F29" si="3">IF(F4="","",IF(F4="GF","",IF(F4=2,"GF",F4-1)))</f>
        <v>21</v>
      </c>
      <c r="G5">
        <v>18</v>
      </c>
      <c r="J5" t="str">
        <f>IF(AND(COUNTIF($J$3:J4,"GF")&gt;0,K4="GF"),"END",IF(COUNTIF($J$3:J4,"GF")&gt;0,"",IF(AND(K4="GF",$J$3-COUNTIF($J$3:J4,"&gt;1")=1),"GF",IF(AND(K4="GF",$J$3-COUNTIF($J$3:J4,"&gt;1")&lt;&gt;1),$J$3-COUNTIF($J$3:J4,"&gt;1"),""))))</f>
        <v/>
      </c>
      <c r="K5">
        <f t="shared" ref="K5:K40" si="4">IF(K4="","",IF(J5="END","",IF(K4=2,"GF",IF(K4="GF",INDEX($G$3:$G$33,MATCH(J5,$F$3:$F$33,0)),K4-1))))</f>
        <v>16</v>
      </c>
      <c r="M5" s="2" t="str">
        <f t="shared" si="1"/>
        <v/>
      </c>
      <c r="N5" t="str">
        <f t="shared" si="2"/>
        <v/>
      </c>
    </row>
    <row r="6" spans="1:53" x14ac:dyDescent="0.25">
      <c r="E6" s="3"/>
      <c r="F6" s="2">
        <f t="shared" si="3"/>
        <v>20</v>
      </c>
      <c r="G6">
        <v>18</v>
      </c>
      <c r="J6" t="str">
        <f>IF(AND(COUNTIF($J$3:J5,"GF")&gt;0,K5="GF"),"END",IF(COUNTIF($J$3:J5,"GF")&gt;0,"",IF(AND(K5="GF",$J$3-COUNTIF($J$3:J5,"&gt;1")=1),"GF",IF(AND(K5="GF",$J$3-COUNTIF($J$3:J5,"&gt;1")&lt;&gt;1),$J$3-COUNTIF($J$3:J5,"&gt;1"),""))))</f>
        <v/>
      </c>
      <c r="K6">
        <f t="shared" si="4"/>
        <v>15</v>
      </c>
      <c r="M6" s="2" t="str">
        <f t="shared" si="1"/>
        <v/>
      </c>
      <c r="N6" t="str">
        <f t="shared" si="2"/>
        <v/>
      </c>
    </row>
    <row r="7" spans="1:53" x14ac:dyDescent="0.25">
      <c r="E7" s="3"/>
      <c r="F7" s="2">
        <f t="shared" si="3"/>
        <v>19</v>
      </c>
      <c r="G7">
        <v>18</v>
      </c>
      <c r="J7" t="str">
        <f>IF(AND(COUNTIF($J$3:J6,"GF")&gt;0,K6="GF"),"END",IF(COUNTIF($J$3:J6,"GF")&gt;0,"",IF(AND(K6="GF",$J$3-COUNTIF($J$3:J6,"&gt;1")=1),"GF",IF(AND(K6="GF",$J$3-COUNTIF($J$3:J6,"&gt;1")&lt;&gt;1),$J$3-COUNTIF($J$3:J6,"&gt;1"),""))))</f>
        <v/>
      </c>
      <c r="K7">
        <f t="shared" si="4"/>
        <v>14</v>
      </c>
      <c r="M7" s="2" t="str">
        <f t="shared" si="1"/>
        <v/>
      </c>
      <c r="N7" t="str">
        <f t="shared" si="2"/>
        <v/>
      </c>
    </row>
    <row r="8" spans="1:53" x14ac:dyDescent="0.25">
      <c r="E8" s="3"/>
      <c r="F8" s="2">
        <f t="shared" si="3"/>
        <v>18</v>
      </c>
      <c r="G8">
        <v>18</v>
      </c>
      <c r="J8" t="str">
        <f>IF(AND(COUNTIF($J$3:J7,"GF")&gt;0,K7="GF"),"END",IF(COUNTIF($J$3:J7,"GF")&gt;0,"",IF(AND(K7="GF",$J$3-COUNTIF($J$3:J7,"&gt;1")=1),"GF",IF(AND(K7="GF",$J$3-COUNTIF($J$3:J7,"&gt;1")&lt;&gt;1),$J$3-COUNTIF($J$3:J7,"&gt;1"),""))))</f>
        <v/>
      </c>
      <c r="K8">
        <f t="shared" si="4"/>
        <v>13</v>
      </c>
      <c r="M8" s="2" t="str">
        <f t="shared" si="1"/>
        <v/>
      </c>
      <c r="N8" t="str">
        <f t="shared" si="2"/>
        <v/>
      </c>
    </row>
    <row r="9" spans="1:53" x14ac:dyDescent="0.25">
      <c r="F9" s="2">
        <f t="shared" si="3"/>
        <v>17</v>
      </c>
      <c r="G9">
        <v>18</v>
      </c>
      <c r="J9" t="str">
        <f>IF(AND(COUNTIF($J$3:J8,"GF")&gt;0,K8="GF"),"END",IF(COUNTIF($J$3:J8,"GF")&gt;0,"",IF(AND(K8="GF",$J$3-COUNTIF($J$3:J8,"&gt;1")=1),"GF",IF(AND(K8="GF",$J$3-COUNTIF($J$3:J8,"&gt;1")&lt;&gt;1),$J$3-COUNTIF($J$3:J8,"&gt;1"),""))))</f>
        <v/>
      </c>
      <c r="K9">
        <f t="shared" si="4"/>
        <v>12</v>
      </c>
      <c r="M9" s="2" t="str">
        <f t="shared" si="1"/>
        <v/>
      </c>
      <c r="N9" t="str">
        <f t="shared" si="2"/>
        <v/>
      </c>
    </row>
    <row r="10" spans="1:53" x14ac:dyDescent="0.25">
      <c r="F10" s="2">
        <f t="shared" si="3"/>
        <v>16</v>
      </c>
      <c r="G10">
        <v>18</v>
      </c>
      <c r="J10" t="str">
        <f>IF(AND(COUNTIF($J$3:J9,"GF")&gt;0,K9="GF"),"END",IF(COUNTIF($J$3:J9,"GF")&gt;0,"",IF(AND(K9="GF",$J$3-COUNTIF($J$3:J9,"&gt;1")=1),"GF",IF(AND(K9="GF",$J$3-COUNTIF($J$3:J9,"&gt;1")&lt;&gt;1),$J$3-COUNTIF($J$3:J9,"&gt;1"),""))))</f>
        <v/>
      </c>
      <c r="K10">
        <f t="shared" si="4"/>
        <v>11</v>
      </c>
      <c r="M10" s="2" t="str">
        <f t="shared" si="1"/>
        <v/>
      </c>
      <c r="N10" t="str">
        <f t="shared" si="2"/>
        <v/>
      </c>
    </row>
    <row r="11" spans="1:53" x14ac:dyDescent="0.25">
      <c r="F11" s="2">
        <f t="shared" si="3"/>
        <v>15</v>
      </c>
      <c r="G11">
        <v>18</v>
      </c>
      <c r="J11" t="str">
        <f>IF(AND(COUNTIF($J$3:J10,"GF")&gt;0,K10="GF"),"END",IF(COUNTIF($J$3:J10,"GF")&gt;0,"",IF(AND(K10="GF",$J$3-COUNTIF($J$3:J10,"&gt;1")=1),"GF",IF(AND(K10="GF",$J$3-COUNTIF($J$3:J10,"&gt;1")&lt;&gt;1),$J$3-COUNTIF($J$3:J10,"&gt;1"),""))))</f>
        <v/>
      </c>
      <c r="K11">
        <f t="shared" si="4"/>
        <v>10</v>
      </c>
      <c r="M11" s="2" t="str">
        <f t="shared" si="1"/>
        <v/>
      </c>
      <c r="N11" t="str">
        <f t="shared" si="2"/>
        <v/>
      </c>
    </row>
    <row r="12" spans="1:53" x14ac:dyDescent="0.25">
      <c r="F12" s="2">
        <f t="shared" si="3"/>
        <v>14</v>
      </c>
      <c r="G12">
        <v>18</v>
      </c>
      <c r="J12" t="str">
        <f>IF(AND(COUNTIF($J$3:J11,"GF")&gt;0,K11="GF"),"END",IF(COUNTIF($J$3:J11,"GF")&gt;0,"",IF(AND(K11="GF",$J$3-COUNTIF($J$3:J11,"&gt;1")=1),"GF",IF(AND(K11="GF",$J$3-COUNTIF($J$3:J11,"&gt;1")&lt;&gt;1),$J$3-COUNTIF($J$3:J11,"&gt;1"),""))))</f>
        <v/>
      </c>
      <c r="K12">
        <f t="shared" si="4"/>
        <v>9</v>
      </c>
      <c r="M12" s="2" t="str">
        <f t="shared" si="1"/>
        <v/>
      </c>
      <c r="N12" t="str">
        <f t="shared" si="2"/>
        <v/>
      </c>
    </row>
    <row r="13" spans="1:53" x14ac:dyDescent="0.25">
      <c r="F13" s="2">
        <f t="shared" si="3"/>
        <v>13</v>
      </c>
      <c r="G13">
        <v>18</v>
      </c>
      <c r="J13" t="str">
        <f>IF(AND(COUNTIF($J$3:J12,"GF")&gt;0,K12="GF"),"END",IF(COUNTIF($J$3:J12,"GF")&gt;0,"",IF(AND(K12="GF",$J$3-COUNTIF($J$3:J12,"&gt;1")=1),"GF",IF(AND(K12="GF",$J$3-COUNTIF($J$3:J12,"&gt;1")&lt;&gt;1),$J$3-COUNTIF($J$3:J12,"&gt;1"),""))))</f>
        <v/>
      </c>
      <c r="K13">
        <f t="shared" si="4"/>
        <v>8</v>
      </c>
      <c r="M13" s="2" t="str">
        <f t="shared" si="1"/>
        <v/>
      </c>
      <c r="N13" t="str">
        <f t="shared" si="2"/>
        <v/>
      </c>
    </row>
    <row r="14" spans="1:53" x14ac:dyDescent="0.25">
      <c r="F14" s="2">
        <f t="shared" si="3"/>
        <v>12</v>
      </c>
      <c r="G14">
        <v>18</v>
      </c>
      <c r="J14" t="str">
        <f>IF(AND(COUNTIF($J$3:J13,"GF")&gt;0,K13="GF"),"END",IF(COUNTIF($J$3:J13,"GF")&gt;0,"",IF(AND(K13="GF",$J$3-COUNTIF($J$3:J13,"&gt;1")=1),"GF",IF(AND(K13="GF",$J$3-COUNTIF($J$3:J13,"&gt;1")&lt;&gt;1),$J$3-COUNTIF($J$3:J13,"&gt;1"),""))))</f>
        <v/>
      </c>
      <c r="K14">
        <f t="shared" si="4"/>
        <v>7</v>
      </c>
      <c r="M14" s="2" t="str">
        <f t="shared" si="1"/>
        <v/>
      </c>
      <c r="N14" t="str">
        <f t="shared" si="2"/>
        <v/>
      </c>
    </row>
    <row r="15" spans="1:53" x14ac:dyDescent="0.25">
      <c r="F15" s="2">
        <f t="shared" si="3"/>
        <v>11</v>
      </c>
      <c r="G15">
        <v>18</v>
      </c>
      <c r="J15" t="str">
        <f>IF(AND(COUNTIF($J$3:J14,"GF")&gt;0,K14="GF"),"END",IF(COUNTIF($J$3:J14,"GF")&gt;0,"",IF(AND(K14="GF",$J$3-COUNTIF($J$3:J14,"&gt;1")=1),"GF",IF(AND(K14="GF",$J$3-COUNTIF($J$3:J14,"&gt;1")&lt;&gt;1),$J$3-COUNTIF($J$3:J14,"&gt;1"),""))))</f>
        <v/>
      </c>
      <c r="K15">
        <f t="shared" si="4"/>
        <v>6</v>
      </c>
      <c r="M15" s="2" t="str">
        <f t="shared" si="1"/>
        <v/>
      </c>
      <c r="N15" t="str">
        <f t="shared" si="2"/>
        <v/>
      </c>
    </row>
    <row r="16" spans="1:53" x14ac:dyDescent="0.25">
      <c r="F16" s="2">
        <f t="shared" si="3"/>
        <v>10</v>
      </c>
      <c r="G16">
        <v>18</v>
      </c>
      <c r="J16" t="str">
        <f>IF(AND(COUNTIF($J$3:J15,"GF")&gt;0,K15="GF"),"END",IF(COUNTIF($J$3:J15,"GF")&gt;0,"",IF(AND(K15="GF",$J$3-COUNTIF($J$3:J15,"&gt;1")=1),"GF",IF(AND(K15="GF",$J$3-COUNTIF($J$3:J15,"&gt;1")&lt;&gt;1),$J$3-COUNTIF($J$3:J15,"&gt;1"),""))))</f>
        <v/>
      </c>
      <c r="K16">
        <f t="shared" si="4"/>
        <v>5</v>
      </c>
      <c r="M16" s="2" t="str">
        <f t="shared" si="1"/>
        <v/>
      </c>
      <c r="N16" t="str">
        <f t="shared" si="2"/>
        <v/>
      </c>
    </row>
    <row r="17" spans="6:14" x14ac:dyDescent="0.25">
      <c r="F17" s="2">
        <f t="shared" si="3"/>
        <v>9</v>
      </c>
      <c r="G17">
        <v>18</v>
      </c>
      <c r="J17" t="str">
        <f>IF(AND(COUNTIF($J$3:J16,"GF")&gt;0,K16="GF"),"END",IF(COUNTIF($J$3:J16,"GF")&gt;0,"",IF(AND(K16="GF",$J$3-COUNTIF($J$3:J16,"&gt;1")=1),"GF",IF(AND(K16="GF",$J$3-COUNTIF($J$3:J16,"&gt;1")&lt;&gt;1),$J$3-COUNTIF($J$3:J16,"&gt;1"),""))))</f>
        <v/>
      </c>
      <c r="K17">
        <f t="shared" si="4"/>
        <v>4</v>
      </c>
      <c r="M17" s="2" t="str">
        <f t="shared" si="1"/>
        <v/>
      </c>
      <c r="N17" t="str">
        <f t="shared" si="2"/>
        <v/>
      </c>
    </row>
    <row r="18" spans="6:14" x14ac:dyDescent="0.25">
      <c r="F18" s="2">
        <f t="shared" si="3"/>
        <v>8</v>
      </c>
      <c r="G18">
        <v>18</v>
      </c>
      <c r="J18" t="str">
        <f>IF(AND(COUNTIF($J$3:J17,"GF")&gt;0,K17="GF"),"END",IF(COUNTIF($J$3:J17,"GF")&gt;0,"",IF(AND(K17="GF",$J$3-COUNTIF($J$3:J17,"&gt;1")=1),"GF",IF(AND(K17="GF",$J$3-COUNTIF($J$3:J17,"&gt;1")&lt;&gt;1),$J$3-COUNTIF($J$3:J17,"&gt;1"),""))))</f>
        <v/>
      </c>
      <c r="K18">
        <f t="shared" si="4"/>
        <v>3</v>
      </c>
      <c r="M18" s="2" t="str">
        <f t="shared" si="1"/>
        <v/>
      </c>
      <c r="N18" t="str">
        <f t="shared" si="2"/>
        <v/>
      </c>
    </row>
    <row r="19" spans="6:14" x14ac:dyDescent="0.25">
      <c r="F19" s="2">
        <f t="shared" si="3"/>
        <v>7</v>
      </c>
      <c r="G19">
        <v>18</v>
      </c>
      <c r="J19" t="str">
        <f>IF(AND(COUNTIF($J$3:J18,"GF")&gt;0,K18="GF"),"END",IF(COUNTIF($J$3:J18,"GF")&gt;0,"",IF(AND(K18="GF",$J$3-COUNTIF($J$3:J18,"&gt;1")=1),"GF",IF(AND(K18="GF",$J$3-COUNTIF($J$3:J18,"&gt;1")&lt;&gt;1),$J$3-COUNTIF($J$3:J18,"&gt;1"),""))))</f>
        <v/>
      </c>
      <c r="K19">
        <f t="shared" si="4"/>
        <v>2</v>
      </c>
      <c r="M19" s="2" t="str">
        <f t="shared" si="1"/>
        <v/>
      </c>
      <c r="N19" t="str">
        <f t="shared" si="2"/>
        <v/>
      </c>
    </row>
    <row r="20" spans="6:14" x14ac:dyDescent="0.25">
      <c r="F20" s="2">
        <f t="shared" si="3"/>
        <v>6</v>
      </c>
      <c r="G20">
        <v>18</v>
      </c>
      <c r="J20" t="str">
        <f>IF(AND(COUNTIF($J$3:J19,"GF")&gt;0,K19="GF"),"END",IF(COUNTIF($J$3:J19,"GF")&gt;0,"",IF(AND(K19="GF",$J$3-COUNTIF($J$3:J19,"&gt;1")=1),"GF",IF(AND(K19="GF",$J$3-COUNTIF($J$3:J19,"&gt;1")&lt;&gt;1),$J$3-COUNTIF($J$3:J19,"&gt;1"),""))))</f>
        <v/>
      </c>
      <c r="K20" t="str">
        <f t="shared" si="4"/>
        <v>GF</v>
      </c>
      <c r="M20" s="2" t="str">
        <f t="shared" si="1"/>
        <v/>
      </c>
      <c r="N20" t="str">
        <f t="shared" si="2"/>
        <v/>
      </c>
    </row>
    <row r="21" spans="6:14" x14ac:dyDescent="0.25">
      <c r="F21" s="2">
        <f t="shared" si="3"/>
        <v>5</v>
      </c>
      <c r="G21">
        <v>18</v>
      </c>
      <c r="J21">
        <f>IF(AND(COUNTIF($J$3:J20,"GF")&gt;0,K20="GF"),"END",IF(COUNTIF($J$3:J20,"GF")&gt;0,"",IF(AND(K20="GF",$J$3-COUNTIF($J$3:J20,"&gt;1")=1),"GF",IF(AND(K20="GF",$J$3-COUNTIF($J$3:J20,"&gt;1")&lt;&gt;1),$J$3-COUNTIF($J$3:J20,"&gt;1"),""))))</f>
        <v>22</v>
      </c>
      <c r="K21">
        <f t="shared" si="4"/>
        <v>18</v>
      </c>
      <c r="M21" s="2" t="str">
        <f t="shared" si="1"/>
        <v/>
      </c>
      <c r="N21" t="str">
        <f t="shared" si="2"/>
        <v/>
      </c>
    </row>
    <row r="22" spans="6:14" x14ac:dyDescent="0.25">
      <c r="F22" s="2">
        <f t="shared" si="3"/>
        <v>4</v>
      </c>
      <c r="G22">
        <v>18</v>
      </c>
      <c r="J22" t="str">
        <f>IF(AND(COUNTIF($J$3:J21,"GF")&gt;0,K21="GF"),"END",IF(COUNTIF($J$3:J21,"GF")&gt;0,"",IF(AND(K21="GF",$J$3-COUNTIF($J$3:J21,"&gt;1")=1),"GF",IF(AND(K21="GF",$J$3-COUNTIF($J$3:J21,"&gt;1")&lt;&gt;1),$J$3-COUNTIF($J$3:J21,"&gt;1"),""))))</f>
        <v/>
      </c>
      <c r="K22">
        <f t="shared" si="4"/>
        <v>17</v>
      </c>
      <c r="M22" s="2" t="str">
        <f t="shared" si="1"/>
        <v/>
      </c>
      <c r="N22" t="str">
        <f t="shared" si="2"/>
        <v/>
      </c>
    </row>
    <row r="23" spans="6:14" x14ac:dyDescent="0.25">
      <c r="F23" s="2">
        <f t="shared" si="3"/>
        <v>3</v>
      </c>
      <c r="G23">
        <v>18</v>
      </c>
      <c r="J23" t="str">
        <f>IF(AND(COUNTIF($J$3:J22,"GF")&gt;0,K22="GF"),"END",IF(COUNTIF($J$3:J22,"GF")&gt;0,"",IF(AND(K22="GF",$J$3-COUNTIF($J$3:J22,"&gt;1")=1),"GF",IF(AND(K22="GF",$J$3-COUNTIF($J$3:J22,"&gt;1")&lt;&gt;1),$J$3-COUNTIF($J$3:J22,"&gt;1"),""))))</f>
        <v/>
      </c>
      <c r="K23">
        <f t="shared" si="4"/>
        <v>16</v>
      </c>
      <c r="M23" s="2" t="str">
        <f t="shared" si="1"/>
        <v/>
      </c>
      <c r="N23" t="str">
        <f t="shared" si="2"/>
        <v/>
      </c>
    </row>
    <row r="24" spans="6:14" x14ac:dyDescent="0.25">
      <c r="F24" s="2">
        <f t="shared" si="3"/>
        <v>2</v>
      </c>
      <c r="G24">
        <v>18</v>
      </c>
      <c r="J24" t="str">
        <f>IF(AND(COUNTIF($J$3:J23,"GF")&gt;0,K23="GF"),"END",IF(COUNTIF($J$3:J23,"GF")&gt;0,"",IF(AND(K23="GF",$J$3-COUNTIF($J$3:J23,"&gt;1")=1),"GF",IF(AND(K23="GF",$J$3-COUNTIF($J$3:J23,"&gt;1")&lt;&gt;1),$J$3-COUNTIF($J$3:J23,"&gt;1"),""))))</f>
        <v/>
      </c>
      <c r="K24">
        <f t="shared" si="4"/>
        <v>15</v>
      </c>
      <c r="M24" s="2" t="str">
        <f t="shared" si="1"/>
        <v/>
      </c>
      <c r="N24" t="str">
        <f t="shared" si="2"/>
        <v/>
      </c>
    </row>
    <row r="25" spans="6:14" x14ac:dyDescent="0.25">
      <c r="F25" s="2" t="str">
        <f t="shared" si="3"/>
        <v>GF</v>
      </c>
      <c r="G25">
        <v>18</v>
      </c>
      <c r="J25" t="str">
        <f>IF(AND(COUNTIF($J$3:J24,"GF")&gt;0,K24="GF"),"END",IF(COUNTIF($J$3:J24,"GF")&gt;0,"",IF(AND(K24="GF",$J$3-COUNTIF($J$3:J24,"&gt;1")=1),"GF",IF(AND(K24="GF",$J$3-COUNTIF($J$3:J24,"&gt;1")&lt;&gt;1),$J$3-COUNTIF($J$3:J24,"&gt;1"),""))))</f>
        <v/>
      </c>
      <c r="K25">
        <f t="shared" si="4"/>
        <v>14</v>
      </c>
      <c r="M25" s="2" t="str">
        <f t="shared" si="1"/>
        <v/>
      </c>
      <c r="N25" t="str">
        <f t="shared" si="2"/>
        <v/>
      </c>
    </row>
    <row r="26" spans="6:14" x14ac:dyDescent="0.25">
      <c r="F26" s="2" t="str">
        <f t="shared" si="3"/>
        <v/>
      </c>
      <c r="J26" t="str">
        <f>IF(AND(COUNTIF($J$3:J25,"GF")&gt;0,K25="GF"),"END",IF(COUNTIF($J$3:J25,"GF")&gt;0,"",IF(AND(K25="GF",$J$3-COUNTIF($J$3:J25,"&gt;1")=1),"GF",IF(AND(K25="GF",$J$3-COUNTIF($J$3:J25,"&gt;1")&lt;&gt;1),$J$3-COUNTIF($J$3:J25,"&gt;1"),""))))</f>
        <v/>
      </c>
      <c r="K26">
        <f t="shared" si="4"/>
        <v>13</v>
      </c>
      <c r="M26" s="2" t="str">
        <f t="shared" si="1"/>
        <v/>
      </c>
      <c r="N26" t="str">
        <f t="shared" si="2"/>
        <v/>
      </c>
    </row>
    <row r="27" spans="6:14" x14ac:dyDescent="0.25">
      <c r="F27" s="2" t="str">
        <f t="shared" si="3"/>
        <v/>
      </c>
      <c r="J27" t="str">
        <f>IF(AND(COUNTIF($J$3:J26,"GF")&gt;0,K26="GF"),"END",IF(COUNTIF($J$3:J26,"GF")&gt;0,"",IF(AND(K26="GF",$J$3-COUNTIF($J$3:J26,"&gt;1")=1),"GF",IF(AND(K26="GF",$J$3-COUNTIF($J$3:J26,"&gt;1")&lt;&gt;1),$J$3-COUNTIF($J$3:J26,"&gt;1"),""))))</f>
        <v/>
      </c>
      <c r="K27">
        <f t="shared" si="4"/>
        <v>12</v>
      </c>
      <c r="M27" s="2" t="str">
        <f t="shared" si="1"/>
        <v/>
      </c>
      <c r="N27" t="str">
        <f t="shared" si="2"/>
        <v/>
      </c>
    </row>
    <row r="28" spans="6:14" x14ac:dyDescent="0.25">
      <c r="F28" s="2" t="str">
        <f t="shared" si="3"/>
        <v/>
      </c>
      <c r="J28" t="str">
        <f>IF(AND(COUNTIF($J$3:J27,"GF")&gt;0,K27="GF"),"END",IF(COUNTIF($J$3:J27,"GF")&gt;0,"",IF(AND(K27="GF",$J$3-COUNTIF($J$3:J27,"&gt;1")=1),"GF",IF(AND(K27="GF",$J$3-COUNTIF($J$3:J27,"&gt;1")&lt;&gt;1),$J$3-COUNTIF($J$3:J27,"&gt;1"),""))))</f>
        <v/>
      </c>
      <c r="K28">
        <f t="shared" si="4"/>
        <v>11</v>
      </c>
      <c r="M28" s="2" t="str">
        <f t="shared" si="1"/>
        <v/>
      </c>
      <c r="N28" t="str">
        <f t="shared" si="2"/>
        <v/>
      </c>
    </row>
    <row r="29" spans="6:14" x14ac:dyDescent="0.25">
      <c r="F29" s="2" t="str">
        <f t="shared" si="3"/>
        <v/>
      </c>
      <c r="J29" t="str">
        <f>IF(AND(COUNTIF($J$3:J28,"GF")&gt;0,K28="GF"),"END",IF(COUNTIF($J$3:J28,"GF")&gt;0,"",IF(AND(K28="GF",$J$3-COUNTIF($J$3:J28,"&gt;1")=1),"GF",IF(AND(K28="GF",$J$3-COUNTIF($J$3:J28,"&gt;1")&lt;&gt;1),$J$3-COUNTIF($J$3:J28,"&gt;1"),""))))</f>
        <v/>
      </c>
      <c r="K29">
        <f t="shared" si="4"/>
        <v>10</v>
      </c>
      <c r="M29" s="2" t="str">
        <f t="shared" si="1"/>
        <v/>
      </c>
      <c r="N29" t="str">
        <f t="shared" si="2"/>
        <v/>
      </c>
    </row>
    <row r="30" spans="6:14" x14ac:dyDescent="0.25">
      <c r="F30" s="2"/>
      <c r="J30" t="str">
        <f>IF(AND(COUNTIF($J$3:J29,"GF")&gt;0,K29="GF"),"END",IF(COUNTIF($J$3:J29,"GF")&gt;0,"",IF(AND(K29="GF",$J$3-COUNTIF($J$3:J29,"&gt;1")=1),"GF",IF(AND(K29="GF",$J$3-COUNTIF($J$3:J29,"&gt;1")&lt;&gt;1),$J$3-COUNTIF($J$3:J29,"&gt;1"),""))))</f>
        <v/>
      </c>
      <c r="K30">
        <f t="shared" si="4"/>
        <v>9</v>
      </c>
      <c r="M30" s="2" t="str">
        <f t="shared" si="1"/>
        <v/>
      </c>
      <c r="N30" t="str">
        <f t="shared" si="2"/>
        <v/>
      </c>
    </row>
    <row r="31" spans="6:14" x14ac:dyDescent="0.25">
      <c r="F31" s="2"/>
      <c r="J31" t="str">
        <f>IF(AND(COUNTIF($J$3:J30,"GF")&gt;0,K30="GF"),"END",IF(COUNTIF($J$3:J30,"GF")&gt;0,"",IF(AND(K30="GF",$J$3-COUNTIF($J$3:J30,"&gt;1")=1),"GF",IF(AND(K30="GF",$J$3-COUNTIF($J$3:J30,"&gt;1")&lt;&gt;1),$J$3-COUNTIF($J$3:J30,"&gt;1"),""))))</f>
        <v/>
      </c>
      <c r="K31">
        <f t="shared" si="4"/>
        <v>8</v>
      </c>
      <c r="M31" s="2" t="str">
        <f t="shared" si="1"/>
        <v/>
      </c>
      <c r="N31" t="str">
        <f t="shared" si="2"/>
        <v/>
      </c>
    </row>
    <row r="32" spans="6:14" x14ac:dyDescent="0.25">
      <c r="F32" s="2"/>
      <c r="J32" t="str">
        <f>IF(AND(COUNTIF($J$3:J31,"GF")&gt;0,K31="GF"),"END",IF(COUNTIF($J$3:J31,"GF")&gt;0,"",IF(AND(K31="GF",$J$3-COUNTIF($J$3:J31,"&gt;1")=1),"GF",IF(AND(K31="GF",$J$3-COUNTIF($J$3:J31,"&gt;1")&lt;&gt;1),$J$3-COUNTIF($J$3:J31,"&gt;1"),""))))</f>
        <v/>
      </c>
      <c r="K32">
        <f t="shared" si="4"/>
        <v>7</v>
      </c>
      <c r="M32" s="2" t="str">
        <f t="shared" si="1"/>
        <v/>
      </c>
      <c r="N32" t="str">
        <f t="shared" si="2"/>
        <v/>
      </c>
    </row>
    <row r="33" spans="6:14" x14ac:dyDescent="0.25">
      <c r="F33" s="2"/>
      <c r="J33" t="str">
        <f>IF(AND(COUNTIF($J$3:J32,"GF")&gt;0,K32="GF"),"END",IF(COUNTIF($J$3:J32,"GF")&gt;0,"",IF(AND(K32="GF",$J$3-COUNTIF($J$3:J32,"&gt;1")=1),"GF",IF(AND(K32="GF",$J$3-COUNTIF($J$3:J32,"&gt;1")&lt;&gt;1),$J$3-COUNTIF($J$3:J32,"&gt;1"),""))))</f>
        <v/>
      </c>
      <c r="K33">
        <f t="shared" si="4"/>
        <v>6</v>
      </c>
      <c r="M33" s="2" t="str">
        <f t="shared" si="1"/>
        <v/>
      </c>
      <c r="N33" t="str">
        <f t="shared" si="2"/>
        <v/>
      </c>
    </row>
    <row r="34" spans="6:14" x14ac:dyDescent="0.25">
      <c r="F34" s="2"/>
      <c r="J34" t="str">
        <f>IF(AND(COUNTIF($J$3:J33,"GF")&gt;0,K33="GF"),"END",IF(COUNTIF($J$3:J33,"GF")&gt;0,"",IF(AND(K33="GF",$J$3-COUNTIF($J$3:J33,"&gt;1")=1),"GF",IF(AND(K33="GF",$J$3-COUNTIF($J$3:J33,"&gt;1")&lt;&gt;1),$J$3-COUNTIF($J$3:J33,"&gt;1"),""))))</f>
        <v/>
      </c>
      <c r="K34">
        <f t="shared" si="4"/>
        <v>5</v>
      </c>
      <c r="M34" s="2" t="str">
        <f t="shared" si="1"/>
        <v/>
      </c>
      <c r="N34" t="str">
        <f t="shared" si="2"/>
        <v/>
      </c>
    </row>
    <row r="35" spans="6:14" x14ac:dyDescent="0.25">
      <c r="F35" s="2"/>
      <c r="J35" t="str">
        <f>IF(AND(COUNTIF($J$3:J34,"GF")&gt;0,K34="GF"),"END",IF(COUNTIF($J$3:J34,"GF")&gt;0,"",IF(AND(K34="GF",$J$3-COUNTIF($J$3:J34,"&gt;1")=1),"GF",IF(AND(K34="GF",$J$3-COUNTIF($J$3:J34,"&gt;1")&lt;&gt;1),$J$3-COUNTIF($J$3:J34,"&gt;1"),""))))</f>
        <v/>
      </c>
      <c r="K35">
        <f t="shared" si="4"/>
        <v>4</v>
      </c>
      <c r="M35" s="2" t="str">
        <f t="shared" si="1"/>
        <v/>
      </c>
      <c r="N35" t="str">
        <f t="shared" si="2"/>
        <v/>
      </c>
    </row>
    <row r="36" spans="6:14" x14ac:dyDescent="0.25">
      <c r="F36" s="2"/>
      <c r="J36" t="str">
        <f>IF(AND(COUNTIF($J$3:J35,"GF")&gt;0,K35="GF"),"END",IF(COUNTIF($J$3:J35,"GF")&gt;0,"",IF(AND(K35="GF",$J$3-COUNTIF($J$3:J35,"&gt;1")=1),"GF",IF(AND(K35="GF",$J$3-COUNTIF($J$3:J35,"&gt;1")&lt;&gt;1),$J$3-COUNTIF($J$3:J35,"&gt;1"),""))))</f>
        <v/>
      </c>
      <c r="K36">
        <f t="shared" si="4"/>
        <v>3</v>
      </c>
      <c r="M36" s="2" t="str">
        <f t="shared" si="1"/>
        <v/>
      </c>
      <c r="N36" t="str">
        <f t="shared" si="2"/>
        <v/>
      </c>
    </row>
    <row r="37" spans="6:14" x14ac:dyDescent="0.25">
      <c r="F37" s="2"/>
      <c r="J37" t="str">
        <f>IF(AND(COUNTIF($J$3:J36,"GF")&gt;0,K36="GF"),"END",IF(COUNTIF($J$3:J36,"GF")&gt;0,"",IF(AND(K36="GF",$J$3-COUNTIF($J$3:J36,"&gt;1")=1),"GF",IF(AND(K36="GF",$J$3-COUNTIF($J$3:J36,"&gt;1")&lt;&gt;1),$J$3-COUNTIF($J$3:J36,"&gt;1"),""))))</f>
        <v/>
      </c>
      <c r="K37">
        <f t="shared" si="4"/>
        <v>2</v>
      </c>
      <c r="M37" s="2" t="str">
        <f t="shared" si="1"/>
        <v/>
      </c>
      <c r="N37" t="str">
        <f t="shared" si="2"/>
        <v/>
      </c>
    </row>
    <row r="38" spans="6:14" x14ac:dyDescent="0.25">
      <c r="F38" s="2"/>
      <c r="J38" t="str">
        <f>IF(AND(COUNTIF($J$3:J37,"GF")&gt;0,K37="GF"),"END",IF(COUNTIF($J$3:J37,"GF")&gt;0,"",IF(AND(K37="GF",$J$3-COUNTIF($J$3:J37,"&gt;1")=1),"GF",IF(AND(K37="GF",$J$3-COUNTIF($J$3:J37,"&gt;1")&lt;&gt;1),$J$3-COUNTIF($J$3:J37,"&gt;1"),""))))</f>
        <v/>
      </c>
      <c r="K38" t="str">
        <f t="shared" si="4"/>
        <v>GF</v>
      </c>
      <c r="M38" s="2" t="str">
        <f t="shared" si="1"/>
        <v/>
      </c>
      <c r="N38" t="str">
        <f t="shared" si="2"/>
        <v/>
      </c>
    </row>
    <row r="39" spans="6:14" x14ac:dyDescent="0.25">
      <c r="F39" s="2"/>
      <c r="J39">
        <f>IF(AND(COUNTIF($J$3:J38,"GF")&gt;0,K38="GF"),"END",IF(COUNTIF($J$3:J38,"GF")&gt;0,"",IF(AND(K38="GF",$J$3-COUNTIF($J$3:J38,"&gt;1")=1),"GF",IF(AND(K38="GF",$J$3-COUNTIF($J$3:J38,"&gt;1")&lt;&gt;1),$J$3-COUNTIF($J$3:J38,"&gt;1"),""))))</f>
        <v>21</v>
      </c>
      <c r="K39">
        <f t="shared" si="4"/>
        <v>18</v>
      </c>
      <c r="M39" s="2" t="str">
        <f t="shared" si="1"/>
        <v/>
      </c>
      <c r="N39" t="str">
        <f t="shared" si="2"/>
        <v/>
      </c>
    </row>
    <row r="40" spans="6:14" x14ac:dyDescent="0.25">
      <c r="F40" s="2"/>
      <c r="J40" t="str">
        <f>IF(AND(COUNTIF($J$3:J39,"GF")&gt;0,K39="GF"),"END",IF(COUNTIF($J$3:J39,"GF")&gt;0,"",IF(AND(K39="GF",$J$3-COUNTIF($J$3:J39,"&gt;1")=1),"GF",IF(AND(K39="GF",$J$3-COUNTIF($J$3:J39,"&gt;1")&lt;&gt;1),$J$3-COUNTIF($J$3:J39,"&gt;1"),""))))</f>
        <v/>
      </c>
      <c r="K40">
        <f t="shared" si="4"/>
        <v>17</v>
      </c>
      <c r="M40" s="2" t="str">
        <f t="shared" si="1"/>
        <v/>
      </c>
      <c r="N40" t="str">
        <f t="shared" si="2"/>
        <v/>
      </c>
    </row>
    <row r="41" spans="6:14" x14ac:dyDescent="0.25">
      <c r="F41" s="2"/>
      <c r="J41" t="str">
        <f>IF(AND(COUNTIF($J$3:J40,"GF")&gt;0,K40="GF"),"END",IF(COUNTIF($J$3:J40,"GF")&gt;0,"",IF(AND(K40="GF",$J$3-COUNTIF($J$3:J40,"&gt;1")=1),"GF",IF(AND(K40="GF",$J$3-COUNTIF($J$3:J40,"&gt;1")&lt;&gt;1),$J$3-COUNTIF($J$3:J40,"&gt;1"),""))))</f>
        <v/>
      </c>
      <c r="K41">
        <f>IF(K40="","",IF(J41="END","",IF(K40=2,"GF",IF(K40="GF",INDEX($G$3:$G$33,MATCH(J41,$F$3:$F$33,0)),K40-1))))</f>
        <v>16</v>
      </c>
      <c r="M41" s="2" t="str">
        <f t="shared" si="1"/>
        <v/>
      </c>
      <c r="N41" t="str">
        <f t="shared" si="2"/>
        <v/>
      </c>
    </row>
    <row r="42" spans="6:14" x14ac:dyDescent="0.25">
      <c r="J42" t="str">
        <f>IF(AND(COUNTIF($J$3:J41,"GF")&gt;0,K41="GF"),"END",IF(COUNTIF($J$3:J41,"GF")&gt;0,"",IF(AND(K41="GF",$J$3-COUNTIF($J$3:J41,"&gt;1")=1),"GF",IF(AND(K41="GF",$J$3-COUNTIF($J$3:J41,"&gt;1")&lt;&gt;1),$J$3-COUNTIF($J$3:J41,"&gt;1"),""))))</f>
        <v/>
      </c>
      <c r="K42">
        <f t="shared" ref="K42:K105" si="5">IF(K41="","",IF(J42="END","",IF(K41=2,"GF",IF(K41="GF",INDEX($G$3:$G$33,MATCH(J42,$F$3:$F$33,0)),K41-1))))</f>
        <v>15</v>
      </c>
      <c r="M42" s="2" t="str">
        <f t="shared" si="1"/>
        <v/>
      </c>
      <c r="N42" t="str">
        <f t="shared" si="2"/>
        <v/>
      </c>
    </row>
    <row r="43" spans="6:14" x14ac:dyDescent="0.25">
      <c r="J43" t="str">
        <f>IF(AND(COUNTIF($J$3:J42,"GF")&gt;0,K42="GF"),"END",IF(COUNTIF($J$3:J42,"GF")&gt;0,"",IF(AND(K42="GF",$J$3-COUNTIF($J$3:J42,"&gt;1")=1),"GF",IF(AND(K42="GF",$J$3-COUNTIF($J$3:J42,"&gt;1")&lt;&gt;1),$J$3-COUNTIF($J$3:J42,"&gt;1"),""))))</f>
        <v/>
      </c>
      <c r="K43">
        <f t="shared" si="5"/>
        <v>14</v>
      </c>
      <c r="M43" s="2" t="str">
        <f t="shared" si="1"/>
        <v/>
      </c>
      <c r="N43" t="str">
        <f t="shared" si="2"/>
        <v/>
      </c>
    </row>
    <row r="44" spans="6:14" x14ac:dyDescent="0.25">
      <c r="J44" t="str">
        <f>IF(AND(COUNTIF($J$3:J43,"GF")&gt;0,K43="GF"),"END",IF(COUNTIF($J$3:J43,"GF")&gt;0,"",IF(AND(K43="GF",$J$3-COUNTIF($J$3:J43,"&gt;1")=1),"GF",IF(AND(K43="GF",$J$3-COUNTIF($J$3:J43,"&gt;1")&lt;&gt;1),$J$3-COUNTIF($J$3:J43,"&gt;1"),""))))</f>
        <v/>
      </c>
      <c r="K44">
        <f t="shared" si="5"/>
        <v>13</v>
      </c>
      <c r="M44" s="2" t="str">
        <f t="shared" si="1"/>
        <v/>
      </c>
      <c r="N44" t="str">
        <f t="shared" si="2"/>
        <v/>
      </c>
    </row>
    <row r="45" spans="6:14" x14ac:dyDescent="0.25">
      <c r="J45" t="str">
        <f>IF(AND(COUNTIF($J$3:J44,"GF")&gt;0,K44="GF"),"END",IF(COUNTIF($J$3:J44,"GF")&gt;0,"",IF(AND(K44="GF",$J$3-COUNTIF($J$3:J44,"&gt;1")=1),"GF",IF(AND(K44="GF",$J$3-COUNTIF($J$3:J44,"&gt;1")&lt;&gt;1),$J$3-COUNTIF($J$3:J44,"&gt;1"),""))))</f>
        <v/>
      </c>
      <c r="K45">
        <f t="shared" si="5"/>
        <v>12</v>
      </c>
      <c r="M45" s="2" t="str">
        <f t="shared" si="1"/>
        <v/>
      </c>
      <c r="N45" t="str">
        <f t="shared" si="2"/>
        <v/>
      </c>
    </row>
    <row r="46" spans="6:14" x14ac:dyDescent="0.25">
      <c r="J46" t="str">
        <f>IF(AND(COUNTIF($J$3:J45,"GF")&gt;0,K45="GF"),"END",IF(COUNTIF($J$3:J45,"GF")&gt;0,"",IF(AND(K45="GF",$J$3-COUNTIF($J$3:J45,"&gt;1")=1),"GF",IF(AND(K45="GF",$J$3-COUNTIF($J$3:J45,"&gt;1")&lt;&gt;1),$J$3-COUNTIF($J$3:J45,"&gt;1"),""))))</f>
        <v/>
      </c>
      <c r="K46">
        <f t="shared" si="5"/>
        <v>11</v>
      </c>
      <c r="M46" s="2" t="str">
        <f t="shared" si="1"/>
        <v/>
      </c>
      <c r="N46" t="str">
        <f t="shared" si="2"/>
        <v/>
      </c>
    </row>
    <row r="47" spans="6:14" x14ac:dyDescent="0.25">
      <c r="J47" t="str">
        <f>IF(AND(COUNTIF($J$3:J46,"GF")&gt;0,K46="GF"),"END",IF(COUNTIF($J$3:J46,"GF")&gt;0,"",IF(AND(K46="GF",$J$3-COUNTIF($J$3:J46,"&gt;1")=1),"GF",IF(AND(K46="GF",$J$3-COUNTIF($J$3:J46,"&gt;1")&lt;&gt;1),$J$3-COUNTIF($J$3:J46,"&gt;1"),""))))</f>
        <v/>
      </c>
      <c r="K47">
        <f t="shared" si="5"/>
        <v>10</v>
      </c>
      <c r="M47" s="2" t="str">
        <f t="shared" si="1"/>
        <v/>
      </c>
      <c r="N47" t="str">
        <f t="shared" si="2"/>
        <v/>
      </c>
    </row>
    <row r="48" spans="6:14" x14ac:dyDescent="0.25">
      <c r="J48" t="str">
        <f>IF(AND(COUNTIF($J$3:J47,"GF")&gt;0,K47="GF"),"END",IF(COUNTIF($J$3:J47,"GF")&gt;0,"",IF(AND(K47="GF",$J$3-COUNTIF($J$3:J47,"&gt;1")=1),"GF",IF(AND(K47="GF",$J$3-COUNTIF($J$3:J47,"&gt;1")&lt;&gt;1),$J$3-COUNTIF($J$3:J47,"&gt;1"),""))))</f>
        <v/>
      </c>
      <c r="K48">
        <f t="shared" si="5"/>
        <v>9</v>
      </c>
      <c r="M48" s="2" t="str">
        <f t="shared" si="1"/>
        <v/>
      </c>
      <c r="N48" t="str">
        <f t="shared" si="2"/>
        <v/>
      </c>
    </row>
    <row r="49" spans="10:14" x14ac:dyDescent="0.25">
      <c r="J49" t="str">
        <f>IF(AND(COUNTIF($J$3:J48,"GF")&gt;0,K48="GF"),"END",IF(COUNTIF($J$3:J48,"GF")&gt;0,"",IF(AND(K48="GF",$J$3-COUNTIF($J$3:J48,"&gt;1")=1),"GF",IF(AND(K48="GF",$J$3-COUNTIF($J$3:J48,"&gt;1")&lt;&gt;1),$J$3-COUNTIF($J$3:J48,"&gt;1"),""))))</f>
        <v/>
      </c>
      <c r="K49">
        <f t="shared" si="5"/>
        <v>8</v>
      </c>
      <c r="M49" s="2" t="str">
        <f t="shared" si="1"/>
        <v/>
      </c>
      <c r="N49" t="str">
        <f t="shared" si="2"/>
        <v/>
      </c>
    </row>
    <row r="50" spans="10:14" x14ac:dyDescent="0.25">
      <c r="J50" t="str">
        <f>IF(AND(COUNTIF($J$3:J49,"GF")&gt;0,K49="GF"),"END",IF(COUNTIF($J$3:J49,"GF")&gt;0,"",IF(AND(K49="GF",$J$3-COUNTIF($J$3:J49,"&gt;1")=1),"GF",IF(AND(K49="GF",$J$3-COUNTIF($J$3:J49,"&gt;1")&lt;&gt;1),$J$3-COUNTIF($J$3:J49,"&gt;1"),""))))</f>
        <v/>
      </c>
      <c r="K50">
        <f t="shared" si="5"/>
        <v>7</v>
      </c>
      <c r="M50" s="2" t="str">
        <f t="shared" si="1"/>
        <v/>
      </c>
      <c r="N50" t="str">
        <f t="shared" si="2"/>
        <v/>
      </c>
    </row>
    <row r="51" spans="10:14" x14ac:dyDescent="0.25">
      <c r="J51" t="str">
        <f>IF(AND(COUNTIF($J$3:J50,"GF")&gt;0,K50="GF"),"END",IF(COUNTIF($J$3:J50,"GF")&gt;0,"",IF(AND(K50="GF",$J$3-COUNTIF($J$3:J50,"&gt;1")=1),"GF",IF(AND(K50="GF",$J$3-COUNTIF($J$3:J50,"&gt;1")&lt;&gt;1),$J$3-COUNTIF($J$3:J50,"&gt;1"),""))))</f>
        <v/>
      </c>
      <c r="K51">
        <f t="shared" si="5"/>
        <v>6</v>
      </c>
      <c r="M51" s="2" t="str">
        <f t="shared" si="1"/>
        <v/>
      </c>
      <c r="N51" t="str">
        <f t="shared" si="2"/>
        <v/>
      </c>
    </row>
    <row r="52" spans="10:14" x14ac:dyDescent="0.25">
      <c r="J52" t="str">
        <f>IF(AND(COUNTIF($J$3:J51,"GF")&gt;0,K51="GF"),"END",IF(COUNTIF($J$3:J51,"GF")&gt;0,"",IF(AND(K51="GF",$J$3-COUNTIF($J$3:J51,"&gt;1")=1),"GF",IF(AND(K51="GF",$J$3-COUNTIF($J$3:J51,"&gt;1")&lt;&gt;1),$J$3-COUNTIF($J$3:J51,"&gt;1"),""))))</f>
        <v/>
      </c>
      <c r="K52">
        <f t="shared" si="5"/>
        <v>5</v>
      </c>
      <c r="M52" s="2" t="str">
        <f t="shared" si="1"/>
        <v/>
      </c>
      <c r="N52" t="str">
        <f t="shared" si="2"/>
        <v/>
      </c>
    </row>
    <row r="53" spans="10:14" x14ac:dyDescent="0.25">
      <c r="J53" t="str">
        <f>IF(AND(COUNTIF($J$3:J52,"GF")&gt;0,K52="GF"),"END",IF(COUNTIF($J$3:J52,"GF")&gt;0,"",IF(AND(K52="GF",$J$3-COUNTIF($J$3:J52,"&gt;1")=1),"GF",IF(AND(K52="GF",$J$3-COUNTIF($J$3:J52,"&gt;1")&lt;&gt;1),$J$3-COUNTIF($J$3:J52,"&gt;1"),""))))</f>
        <v/>
      </c>
      <c r="K53">
        <f t="shared" si="5"/>
        <v>4</v>
      </c>
      <c r="M53" s="2" t="str">
        <f t="shared" si="1"/>
        <v/>
      </c>
      <c r="N53" t="str">
        <f t="shared" si="2"/>
        <v/>
      </c>
    </row>
    <row r="54" spans="10:14" x14ac:dyDescent="0.25">
      <c r="J54" t="str">
        <f>IF(AND(COUNTIF($J$3:J53,"GF")&gt;0,K53="GF"),"END",IF(COUNTIF($J$3:J53,"GF")&gt;0,"",IF(AND(K53="GF",$J$3-COUNTIF($J$3:J53,"&gt;1")=1),"GF",IF(AND(K53="GF",$J$3-COUNTIF($J$3:J53,"&gt;1")&lt;&gt;1),$J$3-COUNTIF($J$3:J53,"&gt;1"),""))))</f>
        <v/>
      </c>
      <c r="K54">
        <f t="shared" si="5"/>
        <v>3</v>
      </c>
      <c r="M54" s="2" t="str">
        <f t="shared" si="1"/>
        <v/>
      </c>
      <c r="N54" t="str">
        <f t="shared" si="2"/>
        <v/>
      </c>
    </row>
    <row r="55" spans="10:14" x14ac:dyDescent="0.25">
      <c r="J55" t="str">
        <f>IF(AND(COUNTIF($J$3:J54,"GF")&gt;0,K54="GF"),"END",IF(COUNTIF($J$3:J54,"GF")&gt;0,"",IF(AND(K54="GF",$J$3-COUNTIF($J$3:J54,"&gt;1")=1),"GF",IF(AND(K54="GF",$J$3-COUNTIF($J$3:J54,"&gt;1")&lt;&gt;1),$J$3-COUNTIF($J$3:J54,"&gt;1"),""))))</f>
        <v/>
      </c>
      <c r="K55">
        <f t="shared" si="5"/>
        <v>2</v>
      </c>
      <c r="M55" s="2" t="str">
        <f t="shared" si="1"/>
        <v/>
      </c>
      <c r="N55" t="str">
        <f t="shared" si="2"/>
        <v/>
      </c>
    </row>
    <row r="56" spans="10:14" x14ac:dyDescent="0.25">
      <c r="J56" t="str">
        <f>IF(AND(COUNTIF($J$3:J55,"GF")&gt;0,K55="GF"),"END",IF(COUNTIF($J$3:J55,"GF")&gt;0,"",IF(AND(K55="GF",$J$3-COUNTIF($J$3:J55,"&gt;1")=1),"GF",IF(AND(K55="GF",$J$3-COUNTIF($J$3:J55,"&gt;1")&lt;&gt;1),$J$3-COUNTIF($J$3:J55,"&gt;1"),""))))</f>
        <v/>
      </c>
      <c r="K56" t="str">
        <f t="shared" si="5"/>
        <v>GF</v>
      </c>
      <c r="M56" s="2" t="str">
        <f t="shared" si="1"/>
        <v/>
      </c>
      <c r="N56" t="str">
        <f t="shared" si="2"/>
        <v/>
      </c>
    </row>
    <row r="57" spans="10:14" x14ac:dyDescent="0.25">
      <c r="J57">
        <f>IF(AND(COUNTIF($J$3:J56,"GF")&gt;0,K56="GF"),"END",IF(COUNTIF($J$3:J56,"GF")&gt;0,"",IF(AND(K56="GF",$J$3-COUNTIF($J$3:J56,"&gt;1")=1),"GF",IF(AND(K56="GF",$J$3-COUNTIF($J$3:J56,"&gt;1")&lt;&gt;1),$J$3-COUNTIF($J$3:J56,"&gt;1"),""))))</f>
        <v>20</v>
      </c>
      <c r="K57">
        <f t="shared" si="5"/>
        <v>18</v>
      </c>
      <c r="M57" s="2" t="str">
        <f t="shared" si="1"/>
        <v/>
      </c>
      <c r="N57" t="str">
        <f t="shared" si="2"/>
        <v/>
      </c>
    </row>
    <row r="58" spans="10:14" x14ac:dyDescent="0.25">
      <c r="J58" t="str">
        <f>IF(AND(COUNTIF($J$3:J57,"GF")&gt;0,K57="GF"),"END",IF(COUNTIF($J$3:J57,"GF")&gt;0,"",IF(AND(K57="GF",$J$3-COUNTIF($J$3:J57,"&gt;1")=1),"GF",IF(AND(K57="GF",$J$3-COUNTIF($J$3:J57,"&gt;1")&lt;&gt;1),$J$3-COUNTIF($J$3:J57,"&gt;1"),""))))</f>
        <v/>
      </c>
      <c r="K58">
        <f t="shared" si="5"/>
        <v>17</v>
      </c>
      <c r="M58" s="2" t="str">
        <f t="shared" si="1"/>
        <v/>
      </c>
      <c r="N58" t="str">
        <f t="shared" si="2"/>
        <v/>
      </c>
    </row>
    <row r="59" spans="10:14" x14ac:dyDescent="0.25">
      <c r="J59" t="str">
        <f>IF(AND(COUNTIF($J$3:J58,"GF")&gt;0,K58="GF"),"END",IF(COUNTIF($J$3:J58,"GF")&gt;0,"",IF(AND(K58="GF",$J$3-COUNTIF($J$3:J58,"&gt;1")=1),"GF",IF(AND(K58="GF",$J$3-COUNTIF($J$3:J58,"&gt;1")&lt;&gt;1),$J$3-COUNTIF($J$3:J58,"&gt;1"),""))))</f>
        <v/>
      </c>
      <c r="K59">
        <f t="shared" si="5"/>
        <v>16</v>
      </c>
      <c r="M59" s="2" t="str">
        <f t="shared" si="1"/>
        <v/>
      </c>
      <c r="N59" t="str">
        <f t="shared" si="2"/>
        <v/>
      </c>
    </row>
    <row r="60" spans="10:14" x14ac:dyDescent="0.25">
      <c r="J60" t="str">
        <f>IF(AND(COUNTIF($J$3:J59,"GF")&gt;0,K59="GF"),"END",IF(COUNTIF($J$3:J59,"GF")&gt;0,"",IF(AND(K59="GF",$J$3-COUNTIF($J$3:J59,"&gt;1")=1),"GF",IF(AND(K59="GF",$J$3-COUNTIF($J$3:J59,"&gt;1")&lt;&gt;1),$J$3-COUNTIF($J$3:J59,"&gt;1"),""))))</f>
        <v/>
      </c>
      <c r="K60">
        <f t="shared" si="5"/>
        <v>15</v>
      </c>
      <c r="M60" s="2" t="str">
        <f t="shared" si="1"/>
        <v/>
      </c>
      <c r="N60" t="str">
        <f t="shared" si="2"/>
        <v/>
      </c>
    </row>
    <row r="61" spans="10:14" x14ac:dyDescent="0.25">
      <c r="J61" t="str">
        <f>IF(AND(COUNTIF($J$3:J60,"GF")&gt;0,K60="GF"),"END",IF(COUNTIF($J$3:J60,"GF")&gt;0,"",IF(AND(K60="GF",$J$3-COUNTIF($J$3:J60,"&gt;1")=1),"GF",IF(AND(K60="GF",$J$3-COUNTIF($J$3:J60,"&gt;1")&lt;&gt;1),$J$3-COUNTIF($J$3:J60,"&gt;1"),""))))</f>
        <v/>
      </c>
      <c r="K61">
        <f t="shared" si="5"/>
        <v>14</v>
      </c>
      <c r="M61" s="2" t="str">
        <f t="shared" si="1"/>
        <v/>
      </c>
      <c r="N61" t="str">
        <f t="shared" si="2"/>
        <v/>
      </c>
    </row>
    <row r="62" spans="10:14" x14ac:dyDescent="0.25">
      <c r="J62" t="str">
        <f>IF(AND(COUNTIF($J$3:J61,"GF")&gt;0,K61="GF"),"END",IF(COUNTIF($J$3:J61,"GF")&gt;0,"",IF(AND(K61="GF",$J$3-COUNTIF($J$3:J61,"&gt;1")=1),"GF",IF(AND(K61="GF",$J$3-COUNTIF($J$3:J61,"&gt;1")&lt;&gt;1),$J$3-COUNTIF($J$3:J61,"&gt;1"),""))))</f>
        <v/>
      </c>
      <c r="K62">
        <f t="shared" si="5"/>
        <v>13</v>
      </c>
      <c r="M62" s="2" t="str">
        <f t="shared" si="1"/>
        <v/>
      </c>
      <c r="N62" t="str">
        <f t="shared" si="2"/>
        <v/>
      </c>
    </row>
    <row r="63" spans="10:14" x14ac:dyDescent="0.25">
      <c r="J63" t="str">
        <f>IF(AND(COUNTIF($J$3:J62,"GF")&gt;0,K62="GF"),"END",IF(COUNTIF($J$3:J62,"GF")&gt;0,"",IF(AND(K62="GF",$J$3-COUNTIF($J$3:J62,"&gt;1")=1),"GF",IF(AND(K62="GF",$J$3-COUNTIF($J$3:J62,"&gt;1")&lt;&gt;1),$J$3-COUNTIF($J$3:J62,"&gt;1"),""))))</f>
        <v/>
      </c>
      <c r="K63">
        <f t="shared" si="5"/>
        <v>12</v>
      </c>
      <c r="M63" s="2" t="str">
        <f t="shared" si="1"/>
        <v/>
      </c>
      <c r="N63" t="str">
        <f t="shared" si="2"/>
        <v/>
      </c>
    </row>
    <row r="64" spans="10:14" x14ac:dyDescent="0.25">
      <c r="J64" t="str">
        <f>IF(AND(COUNTIF($J$3:J63,"GF")&gt;0,K63="GF"),"END",IF(COUNTIF($J$3:J63,"GF")&gt;0,"",IF(AND(K63="GF",$J$3-COUNTIF($J$3:J63,"&gt;1")=1),"GF",IF(AND(K63="GF",$J$3-COUNTIF($J$3:J63,"&gt;1")&lt;&gt;1),$J$3-COUNTIF($J$3:J63,"&gt;1"),""))))</f>
        <v/>
      </c>
      <c r="K64">
        <f t="shared" si="5"/>
        <v>11</v>
      </c>
      <c r="M64" s="2" t="str">
        <f t="shared" si="1"/>
        <v/>
      </c>
      <c r="N64" t="str">
        <f t="shared" si="2"/>
        <v/>
      </c>
    </row>
    <row r="65" spans="10:14" x14ac:dyDescent="0.25">
      <c r="J65" t="str">
        <f>IF(AND(COUNTIF($J$3:J64,"GF")&gt;0,K64="GF"),"END",IF(COUNTIF($J$3:J64,"GF")&gt;0,"",IF(AND(K64="GF",$J$3-COUNTIF($J$3:J64,"&gt;1")=1),"GF",IF(AND(K64="GF",$J$3-COUNTIF($J$3:J64,"&gt;1")&lt;&gt;1),$J$3-COUNTIF($J$3:J64,"&gt;1"),""))))</f>
        <v/>
      </c>
      <c r="K65">
        <f t="shared" si="5"/>
        <v>10</v>
      </c>
      <c r="M65" s="2" t="str">
        <f t="shared" si="1"/>
        <v/>
      </c>
      <c r="N65" t="str">
        <f t="shared" si="2"/>
        <v/>
      </c>
    </row>
    <row r="66" spans="10:14" x14ac:dyDescent="0.25">
      <c r="J66" t="str">
        <f>IF(AND(COUNTIF($J$3:J65,"GF")&gt;0,K65="GF"),"END",IF(COUNTIF($J$3:J65,"GF")&gt;0,"",IF(AND(K65="GF",$J$3-COUNTIF($J$3:J65,"&gt;1")=1),"GF",IF(AND(K65="GF",$J$3-COUNTIF($J$3:J65,"&gt;1")&lt;&gt;1),$J$3-COUNTIF($J$3:J65,"&gt;1"),""))))</f>
        <v/>
      </c>
      <c r="K66">
        <f t="shared" si="5"/>
        <v>9</v>
      </c>
      <c r="M66" s="2" t="str">
        <f t="shared" si="1"/>
        <v/>
      </c>
      <c r="N66" t="str">
        <f t="shared" si="2"/>
        <v/>
      </c>
    </row>
    <row r="67" spans="10:14" x14ac:dyDescent="0.25">
      <c r="J67" t="str">
        <f>IF(AND(COUNTIF($J$3:J66,"GF")&gt;0,K66="GF"),"END",IF(COUNTIF($J$3:J66,"GF")&gt;0,"",IF(AND(K66="GF",$J$3-COUNTIF($J$3:J66,"&gt;1")=1),"GF",IF(AND(K66="GF",$J$3-COUNTIF($J$3:J66,"&gt;1")&lt;&gt;1),$J$3-COUNTIF($J$3:J66,"&gt;1"),""))))</f>
        <v/>
      </c>
      <c r="K67">
        <f t="shared" si="5"/>
        <v>8</v>
      </c>
      <c r="M67" s="2" t="str">
        <f t="shared" si="1"/>
        <v/>
      </c>
      <c r="N67" t="str">
        <f t="shared" si="2"/>
        <v/>
      </c>
    </row>
    <row r="68" spans="10:14" x14ac:dyDescent="0.25">
      <c r="J68" t="str">
        <f>IF(AND(COUNTIF($J$3:J67,"GF")&gt;0,K67="GF"),"END",IF(COUNTIF($J$3:J67,"GF")&gt;0,"",IF(AND(K67="GF",$J$3-COUNTIF($J$3:J67,"&gt;1")=1),"GF",IF(AND(K67="GF",$J$3-COUNTIF($J$3:J67,"&gt;1")&lt;&gt;1),$J$3-COUNTIF($J$3:J67,"&gt;1"),""))))</f>
        <v/>
      </c>
      <c r="K68">
        <f t="shared" si="5"/>
        <v>7</v>
      </c>
      <c r="M68" s="2" t="str">
        <f t="shared" ref="M68:M131" si="6">IF(L68="","",L68*10)</f>
        <v/>
      </c>
      <c r="N68" t="str">
        <f t="shared" ref="N68:N131" si="7">IF(L68="","",ROUNDUP(L68/450,3))</f>
        <v/>
      </c>
    </row>
    <row r="69" spans="10:14" x14ac:dyDescent="0.25">
      <c r="J69" t="str">
        <f>IF(AND(COUNTIF($J$3:J68,"GF")&gt;0,K68="GF"),"END",IF(COUNTIF($J$3:J68,"GF")&gt;0,"",IF(AND(K68="GF",$J$3-COUNTIF($J$3:J68,"&gt;1")=1),"GF",IF(AND(K68="GF",$J$3-COUNTIF($J$3:J68,"&gt;1")&lt;&gt;1),$J$3-COUNTIF($J$3:J68,"&gt;1"),""))))</f>
        <v/>
      </c>
      <c r="K69">
        <f t="shared" si="5"/>
        <v>6</v>
      </c>
      <c r="M69" s="2" t="str">
        <f t="shared" si="6"/>
        <v/>
      </c>
      <c r="N69" t="str">
        <f t="shared" si="7"/>
        <v/>
      </c>
    </row>
    <row r="70" spans="10:14" x14ac:dyDescent="0.25">
      <c r="J70" t="str">
        <f>IF(AND(COUNTIF($J$3:J69,"GF")&gt;0,K69="GF"),"END",IF(COUNTIF($J$3:J69,"GF")&gt;0,"",IF(AND(K69="GF",$J$3-COUNTIF($J$3:J69,"&gt;1")=1),"GF",IF(AND(K69="GF",$J$3-COUNTIF($J$3:J69,"&gt;1")&lt;&gt;1),$J$3-COUNTIF($J$3:J69,"&gt;1"),""))))</f>
        <v/>
      </c>
      <c r="K70">
        <f t="shared" si="5"/>
        <v>5</v>
      </c>
      <c r="M70" s="2" t="str">
        <f t="shared" si="6"/>
        <v/>
      </c>
      <c r="N70" t="str">
        <f t="shared" si="7"/>
        <v/>
      </c>
    </row>
    <row r="71" spans="10:14" x14ac:dyDescent="0.25">
      <c r="J71" t="str">
        <f>IF(AND(COUNTIF($J$3:J70,"GF")&gt;0,K70="GF"),"END",IF(COUNTIF($J$3:J70,"GF")&gt;0,"",IF(AND(K70="GF",$J$3-COUNTIF($J$3:J70,"&gt;1")=1),"GF",IF(AND(K70="GF",$J$3-COUNTIF($J$3:J70,"&gt;1")&lt;&gt;1),$J$3-COUNTIF($J$3:J70,"&gt;1"),""))))</f>
        <v/>
      </c>
      <c r="K71">
        <f t="shared" si="5"/>
        <v>4</v>
      </c>
      <c r="M71" s="2" t="str">
        <f t="shared" si="6"/>
        <v/>
      </c>
      <c r="N71" t="str">
        <f t="shared" si="7"/>
        <v/>
      </c>
    </row>
    <row r="72" spans="10:14" x14ac:dyDescent="0.25">
      <c r="J72" t="str">
        <f>IF(AND(COUNTIF($J$3:J71,"GF")&gt;0,K71="GF"),"END",IF(COUNTIF($J$3:J71,"GF")&gt;0,"",IF(AND(K71="GF",$J$3-COUNTIF($J$3:J71,"&gt;1")=1),"GF",IF(AND(K71="GF",$J$3-COUNTIF($J$3:J71,"&gt;1")&lt;&gt;1),$J$3-COUNTIF($J$3:J71,"&gt;1"),""))))</f>
        <v/>
      </c>
      <c r="K72">
        <f t="shared" si="5"/>
        <v>3</v>
      </c>
      <c r="M72" s="2" t="str">
        <f t="shared" si="6"/>
        <v/>
      </c>
      <c r="N72" t="str">
        <f t="shared" si="7"/>
        <v/>
      </c>
    </row>
    <row r="73" spans="10:14" x14ac:dyDescent="0.25">
      <c r="J73" t="str">
        <f>IF(AND(COUNTIF($J$3:J72,"GF")&gt;0,K72="GF"),"END",IF(COUNTIF($J$3:J72,"GF")&gt;0,"",IF(AND(K72="GF",$J$3-COUNTIF($J$3:J72,"&gt;1")=1),"GF",IF(AND(K72="GF",$J$3-COUNTIF($J$3:J72,"&gt;1")&lt;&gt;1),$J$3-COUNTIF($J$3:J72,"&gt;1"),""))))</f>
        <v/>
      </c>
      <c r="K73">
        <f t="shared" si="5"/>
        <v>2</v>
      </c>
      <c r="M73" s="2" t="str">
        <f t="shared" si="6"/>
        <v/>
      </c>
      <c r="N73" t="str">
        <f t="shared" si="7"/>
        <v/>
      </c>
    </row>
    <row r="74" spans="10:14" x14ac:dyDescent="0.25">
      <c r="J74" t="str">
        <f>IF(AND(COUNTIF($J$3:J73,"GF")&gt;0,K73="GF"),"END",IF(COUNTIF($J$3:J73,"GF")&gt;0,"",IF(AND(K73="GF",$J$3-COUNTIF($J$3:J73,"&gt;1")=1),"GF",IF(AND(K73="GF",$J$3-COUNTIF($J$3:J73,"&gt;1")&lt;&gt;1),$J$3-COUNTIF($J$3:J73,"&gt;1"),""))))</f>
        <v/>
      </c>
      <c r="K74" t="str">
        <f t="shared" si="5"/>
        <v>GF</v>
      </c>
      <c r="M74" s="2" t="str">
        <f t="shared" si="6"/>
        <v/>
      </c>
      <c r="N74" t="str">
        <f t="shared" si="7"/>
        <v/>
      </c>
    </row>
    <row r="75" spans="10:14" x14ac:dyDescent="0.25">
      <c r="J75">
        <f>IF(AND(COUNTIF($J$3:J74,"GF")&gt;0,K74="GF"),"END",IF(COUNTIF($J$3:J74,"GF")&gt;0,"",IF(AND(K74="GF",$J$3-COUNTIF($J$3:J74,"&gt;1")=1),"GF",IF(AND(K74="GF",$J$3-COUNTIF($J$3:J74,"&gt;1")&lt;&gt;1),$J$3-COUNTIF($J$3:J74,"&gt;1"),""))))</f>
        <v>19</v>
      </c>
      <c r="K75">
        <f t="shared" si="5"/>
        <v>18</v>
      </c>
      <c r="M75" s="2" t="str">
        <f t="shared" si="6"/>
        <v/>
      </c>
      <c r="N75" t="str">
        <f t="shared" si="7"/>
        <v/>
      </c>
    </row>
    <row r="76" spans="10:14" x14ac:dyDescent="0.25">
      <c r="J76" t="str">
        <f>IF(AND(COUNTIF($J$3:J75,"GF")&gt;0,K75="GF"),"END",IF(COUNTIF($J$3:J75,"GF")&gt;0,"",IF(AND(K75="GF",$J$3-COUNTIF($J$3:J75,"&gt;1")=1),"GF",IF(AND(K75="GF",$J$3-COUNTIF($J$3:J75,"&gt;1")&lt;&gt;1),$J$3-COUNTIF($J$3:J75,"&gt;1"),""))))</f>
        <v/>
      </c>
      <c r="K76">
        <f t="shared" si="5"/>
        <v>17</v>
      </c>
      <c r="M76" s="2" t="str">
        <f t="shared" si="6"/>
        <v/>
      </c>
      <c r="N76" t="str">
        <f t="shared" si="7"/>
        <v/>
      </c>
    </row>
    <row r="77" spans="10:14" x14ac:dyDescent="0.25">
      <c r="J77" t="str">
        <f>IF(AND(COUNTIF($J$3:J76,"GF")&gt;0,K76="GF"),"END",IF(COUNTIF($J$3:J76,"GF")&gt;0,"",IF(AND(K76="GF",$J$3-COUNTIF($J$3:J76,"&gt;1")=1),"GF",IF(AND(K76="GF",$J$3-COUNTIF($J$3:J76,"&gt;1")&lt;&gt;1),$J$3-COUNTIF($J$3:J76,"&gt;1"),""))))</f>
        <v/>
      </c>
      <c r="K77">
        <f t="shared" si="5"/>
        <v>16</v>
      </c>
      <c r="M77" s="2" t="str">
        <f t="shared" si="6"/>
        <v/>
      </c>
      <c r="N77" t="str">
        <f t="shared" si="7"/>
        <v/>
      </c>
    </row>
    <row r="78" spans="10:14" x14ac:dyDescent="0.25">
      <c r="J78" t="str">
        <f>IF(AND(COUNTIF($J$3:J77,"GF")&gt;0,K77="GF"),"END",IF(COUNTIF($J$3:J77,"GF")&gt;0,"",IF(AND(K77="GF",$J$3-COUNTIF($J$3:J77,"&gt;1")=1),"GF",IF(AND(K77="GF",$J$3-COUNTIF($J$3:J77,"&gt;1")&lt;&gt;1),$J$3-COUNTIF($J$3:J77,"&gt;1"),""))))</f>
        <v/>
      </c>
      <c r="K78">
        <f t="shared" si="5"/>
        <v>15</v>
      </c>
      <c r="M78" s="2" t="str">
        <f t="shared" si="6"/>
        <v/>
      </c>
      <c r="N78" t="str">
        <f t="shared" si="7"/>
        <v/>
      </c>
    </row>
    <row r="79" spans="10:14" x14ac:dyDescent="0.25">
      <c r="J79" t="str">
        <f>IF(AND(COUNTIF($J$3:J78,"GF")&gt;0,K78="GF"),"END",IF(COUNTIF($J$3:J78,"GF")&gt;0,"",IF(AND(K78="GF",$J$3-COUNTIF($J$3:J78,"&gt;1")=1),"GF",IF(AND(K78="GF",$J$3-COUNTIF($J$3:J78,"&gt;1")&lt;&gt;1),$J$3-COUNTIF($J$3:J78,"&gt;1"),""))))</f>
        <v/>
      </c>
      <c r="K79">
        <f t="shared" si="5"/>
        <v>14</v>
      </c>
      <c r="M79" s="2" t="str">
        <f t="shared" si="6"/>
        <v/>
      </c>
      <c r="N79" t="str">
        <f t="shared" si="7"/>
        <v/>
      </c>
    </row>
    <row r="80" spans="10:14" x14ac:dyDescent="0.25">
      <c r="J80" t="str">
        <f>IF(AND(COUNTIF($J$3:J79,"GF")&gt;0,K79="GF"),"END",IF(COUNTIF($J$3:J79,"GF")&gt;0,"",IF(AND(K79="GF",$J$3-COUNTIF($J$3:J79,"&gt;1")=1),"GF",IF(AND(K79="GF",$J$3-COUNTIF($J$3:J79,"&gt;1")&lt;&gt;1),$J$3-COUNTIF($J$3:J79,"&gt;1"),""))))</f>
        <v/>
      </c>
      <c r="K80">
        <f t="shared" si="5"/>
        <v>13</v>
      </c>
      <c r="M80" s="2" t="str">
        <f t="shared" si="6"/>
        <v/>
      </c>
      <c r="N80" t="str">
        <f t="shared" si="7"/>
        <v/>
      </c>
    </row>
    <row r="81" spans="10:14" x14ac:dyDescent="0.25">
      <c r="J81" t="str">
        <f>IF(AND(COUNTIF($J$3:J80,"GF")&gt;0,K80="GF"),"END",IF(COUNTIF($J$3:J80,"GF")&gt;0,"",IF(AND(K80="GF",$J$3-COUNTIF($J$3:J80,"&gt;1")=1),"GF",IF(AND(K80="GF",$J$3-COUNTIF($J$3:J80,"&gt;1")&lt;&gt;1),$J$3-COUNTIF($J$3:J80,"&gt;1"),""))))</f>
        <v/>
      </c>
      <c r="K81">
        <f t="shared" si="5"/>
        <v>12</v>
      </c>
      <c r="M81" s="2" t="str">
        <f t="shared" si="6"/>
        <v/>
      </c>
      <c r="N81" t="str">
        <f t="shared" si="7"/>
        <v/>
      </c>
    </row>
    <row r="82" spans="10:14" x14ac:dyDescent="0.25">
      <c r="J82" t="str">
        <f>IF(AND(COUNTIF($J$3:J81,"GF")&gt;0,K81="GF"),"END",IF(COUNTIF($J$3:J81,"GF")&gt;0,"",IF(AND(K81="GF",$J$3-COUNTIF($J$3:J81,"&gt;1")=1),"GF",IF(AND(K81="GF",$J$3-COUNTIF($J$3:J81,"&gt;1")&lt;&gt;1),$J$3-COUNTIF($J$3:J81,"&gt;1"),""))))</f>
        <v/>
      </c>
      <c r="K82">
        <f t="shared" si="5"/>
        <v>11</v>
      </c>
      <c r="M82" s="2" t="str">
        <f t="shared" si="6"/>
        <v/>
      </c>
      <c r="N82" t="str">
        <f t="shared" si="7"/>
        <v/>
      </c>
    </row>
    <row r="83" spans="10:14" x14ac:dyDescent="0.25">
      <c r="J83" t="str">
        <f>IF(AND(COUNTIF($J$3:J82,"GF")&gt;0,K82="GF"),"END",IF(COUNTIF($J$3:J82,"GF")&gt;0,"",IF(AND(K82="GF",$J$3-COUNTIF($J$3:J82,"&gt;1")=1),"GF",IF(AND(K82="GF",$J$3-COUNTIF($J$3:J82,"&gt;1")&lt;&gt;1),$J$3-COUNTIF($J$3:J82,"&gt;1"),""))))</f>
        <v/>
      </c>
      <c r="K83">
        <f t="shared" si="5"/>
        <v>10</v>
      </c>
      <c r="M83" s="2" t="str">
        <f t="shared" si="6"/>
        <v/>
      </c>
      <c r="N83" t="str">
        <f t="shared" si="7"/>
        <v/>
      </c>
    </row>
    <row r="84" spans="10:14" x14ac:dyDescent="0.25">
      <c r="J84" t="str">
        <f>IF(AND(COUNTIF($J$3:J83,"GF")&gt;0,K83="GF"),"END",IF(COUNTIF($J$3:J83,"GF")&gt;0,"",IF(AND(K83="GF",$J$3-COUNTIF($J$3:J83,"&gt;1")=1),"GF",IF(AND(K83="GF",$J$3-COUNTIF($J$3:J83,"&gt;1")&lt;&gt;1),$J$3-COUNTIF($J$3:J83,"&gt;1"),""))))</f>
        <v/>
      </c>
      <c r="K84">
        <f t="shared" si="5"/>
        <v>9</v>
      </c>
      <c r="M84" s="2" t="str">
        <f t="shared" si="6"/>
        <v/>
      </c>
      <c r="N84" t="str">
        <f t="shared" si="7"/>
        <v/>
      </c>
    </row>
    <row r="85" spans="10:14" x14ac:dyDescent="0.25">
      <c r="J85" t="str">
        <f>IF(AND(COUNTIF($J$3:J84,"GF")&gt;0,K84="GF"),"END",IF(COUNTIF($J$3:J84,"GF")&gt;0,"",IF(AND(K84="GF",$J$3-COUNTIF($J$3:J84,"&gt;1")=1),"GF",IF(AND(K84="GF",$J$3-COUNTIF($J$3:J84,"&gt;1")&lt;&gt;1),$J$3-COUNTIF($J$3:J84,"&gt;1"),""))))</f>
        <v/>
      </c>
      <c r="K85">
        <f t="shared" si="5"/>
        <v>8</v>
      </c>
      <c r="M85" s="2" t="str">
        <f t="shared" si="6"/>
        <v/>
      </c>
      <c r="N85" t="str">
        <f t="shared" si="7"/>
        <v/>
      </c>
    </row>
    <row r="86" spans="10:14" x14ac:dyDescent="0.25">
      <c r="J86" t="str">
        <f>IF(AND(COUNTIF($J$3:J85,"GF")&gt;0,K85="GF"),"END",IF(COUNTIF($J$3:J85,"GF")&gt;0,"",IF(AND(K85="GF",$J$3-COUNTIF($J$3:J85,"&gt;1")=1),"GF",IF(AND(K85="GF",$J$3-COUNTIF($J$3:J85,"&gt;1")&lt;&gt;1),$J$3-COUNTIF($J$3:J85,"&gt;1"),""))))</f>
        <v/>
      </c>
      <c r="K86">
        <f t="shared" si="5"/>
        <v>7</v>
      </c>
      <c r="M86" s="2" t="str">
        <f t="shared" si="6"/>
        <v/>
      </c>
      <c r="N86" t="str">
        <f t="shared" si="7"/>
        <v/>
      </c>
    </row>
    <row r="87" spans="10:14" x14ac:dyDescent="0.25">
      <c r="J87" t="str">
        <f>IF(AND(COUNTIF($J$3:J86,"GF")&gt;0,K86="GF"),"END",IF(COUNTIF($J$3:J86,"GF")&gt;0,"",IF(AND(K86="GF",$J$3-COUNTIF($J$3:J86,"&gt;1")=1),"GF",IF(AND(K86="GF",$J$3-COUNTIF($J$3:J86,"&gt;1")&lt;&gt;1),$J$3-COUNTIF($J$3:J86,"&gt;1"),""))))</f>
        <v/>
      </c>
      <c r="K87">
        <f t="shared" si="5"/>
        <v>6</v>
      </c>
      <c r="M87" s="2" t="str">
        <f t="shared" si="6"/>
        <v/>
      </c>
      <c r="N87" t="str">
        <f t="shared" si="7"/>
        <v/>
      </c>
    </row>
    <row r="88" spans="10:14" x14ac:dyDescent="0.25">
      <c r="J88" t="str">
        <f>IF(AND(COUNTIF($J$3:J87,"GF")&gt;0,K87="GF"),"END",IF(COUNTIF($J$3:J87,"GF")&gt;0,"",IF(AND(K87="GF",$J$3-COUNTIF($J$3:J87,"&gt;1")=1),"GF",IF(AND(K87="GF",$J$3-COUNTIF($J$3:J87,"&gt;1")&lt;&gt;1),$J$3-COUNTIF($J$3:J87,"&gt;1"),""))))</f>
        <v/>
      </c>
      <c r="K88">
        <f t="shared" si="5"/>
        <v>5</v>
      </c>
      <c r="M88" s="2" t="str">
        <f t="shared" si="6"/>
        <v/>
      </c>
      <c r="N88" t="str">
        <f t="shared" si="7"/>
        <v/>
      </c>
    </row>
    <row r="89" spans="10:14" x14ac:dyDescent="0.25">
      <c r="J89" t="str">
        <f>IF(AND(COUNTIF($J$3:J88,"GF")&gt;0,K88="GF"),"END",IF(COUNTIF($J$3:J88,"GF")&gt;0,"",IF(AND(K88="GF",$J$3-COUNTIF($J$3:J88,"&gt;1")=1),"GF",IF(AND(K88="GF",$J$3-COUNTIF($J$3:J88,"&gt;1")&lt;&gt;1),$J$3-COUNTIF($J$3:J88,"&gt;1"),""))))</f>
        <v/>
      </c>
      <c r="K89">
        <f t="shared" si="5"/>
        <v>4</v>
      </c>
      <c r="M89" s="2" t="str">
        <f t="shared" si="6"/>
        <v/>
      </c>
      <c r="N89" t="str">
        <f t="shared" si="7"/>
        <v/>
      </c>
    </row>
    <row r="90" spans="10:14" x14ac:dyDescent="0.25">
      <c r="J90" t="str">
        <f>IF(AND(COUNTIF($J$3:J89,"GF")&gt;0,K89="GF"),"END",IF(COUNTIF($J$3:J89,"GF")&gt;0,"",IF(AND(K89="GF",$J$3-COUNTIF($J$3:J89,"&gt;1")=1),"GF",IF(AND(K89="GF",$J$3-COUNTIF($J$3:J89,"&gt;1")&lt;&gt;1),$J$3-COUNTIF($J$3:J89,"&gt;1"),""))))</f>
        <v/>
      </c>
      <c r="K90">
        <f t="shared" si="5"/>
        <v>3</v>
      </c>
      <c r="M90" s="2" t="str">
        <f t="shared" si="6"/>
        <v/>
      </c>
      <c r="N90" t="str">
        <f t="shared" si="7"/>
        <v/>
      </c>
    </row>
    <row r="91" spans="10:14" x14ac:dyDescent="0.25">
      <c r="J91" t="str">
        <f>IF(AND(COUNTIF($J$3:J90,"GF")&gt;0,K90="GF"),"END",IF(COUNTIF($J$3:J90,"GF")&gt;0,"",IF(AND(K90="GF",$J$3-COUNTIF($J$3:J90,"&gt;1")=1),"GF",IF(AND(K90="GF",$J$3-COUNTIF($J$3:J90,"&gt;1")&lt;&gt;1),$J$3-COUNTIF($J$3:J90,"&gt;1"),""))))</f>
        <v/>
      </c>
      <c r="K91">
        <f t="shared" si="5"/>
        <v>2</v>
      </c>
      <c r="M91" s="2" t="str">
        <f t="shared" si="6"/>
        <v/>
      </c>
      <c r="N91" t="str">
        <f t="shared" si="7"/>
        <v/>
      </c>
    </row>
    <row r="92" spans="10:14" x14ac:dyDescent="0.25">
      <c r="J92" t="str">
        <f>IF(AND(COUNTIF($J$3:J91,"GF")&gt;0,K91="GF"),"END",IF(COUNTIF($J$3:J91,"GF")&gt;0,"",IF(AND(K91="GF",$J$3-COUNTIF($J$3:J91,"&gt;1")=1),"GF",IF(AND(K91="GF",$J$3-COUNTIF($J$3:J91,"&gt;1")&lt;&gt;1),$J$3-COUNTIF($J$3:J91,"&gt;1"),""))))</f>
        <v/>
      </c>
      <c r="K92" t="str">
        <f t="shared" si="5"/>
        <v>GF</v>
      </c>
      <c r="M92" s="2" t="str">
        <f t="shared" si="6"/>
        <v/>
      </c>
      <c r="N92" t="str">
        <f t="shared" si="7"/>
        <v/>
      </c>
    </row>
    <row r="93" spans="10:14" x14ac:dyDescent="0.25">
      <c r="J93">
        <f>IF(AND(COUNTIF($J$3:J92,"GF")&gt;0,K92="GF"),"END",IF(COUNTIF($J$3:J92,"GF")&gt;0,"",IF(AND(K92="GF",$J$3-COUNTIF($J$3:J92,"&gt;1")=1),"GF",IF(AND(K92="GF",$J$3-COUNTIF($J$3:J92,"&gt;1")&lt;&gt;1),$J$3-COUNTIF($J$3:J92,"&gt;1"),""))))</f>
        <v>18</v>
      </c>
      <c r="K93">
        <f t="shared" si="5"/>
        <v>18</v>
      </c>
      <c r="M93" s="2" t="str">
        <f t="shared" si="6"/>
        <v/>
      </c>
      <c r="N93" t="str">
        <f t="shared" si="7"/>
        <v/>
      </c>
    </row>
    <row r="94" spans="10:14" x14ac:dyDescent="0.25">
      <c r="J94" t="str">
        <f>IF(AND(COUNTIF($J$3:J93,"GF")&gt;0,K93="GF"),"END",IF(COUNTIF($J$3:J93,"GF")&gt;0,"",IF(AND(K93="GF",$J$3-COUNTIF($J$3:J93,"&gt;1")=1),"GF",IF(AND(K93="GF",$J$3-COUNTIF($J$3:J93,"&gt;1")&lt;&gt;1),$J$3-COUNTIF($J$3:J93,"&gt;1"),""))))</f>
        <v/>
      </c>
      <c r="K94">
        <f t="shared" si="5"/>
        <v>17</v>
      </c>
      <c r="M94" s="2" t="str">
        <f t="shared" si="6"/>
        <v/>
      </c>
      <c r="N94" t="str">
        <f t="shared" si="7"/>
        <v/>
      </c>
    </row>
    <row r="95" spans="10:14" x14ac:dyDescent="0.25">
      <c r="J95" t="str">
        <f>IF(AND(COUNTIF($J$3:J94,"GF")&gt;0,K94="GF"),"END",IF(COUNTIF($J$3:J94,"GF")&gt;0,"",IF(AND(K94="GF",$J$3-COUNTIF($J$3:J94,"&gt;1")=1),"GF",IF(AND(K94="GF",$J$3-COUNTIF($J$3:J94,"&gt;1")&lt;&gt;1),$J$3-COUNTIF($J$3:J94,"&gt;1"),""))))</f>
        <v/>
      </c>
      <c r="K95">
        <f t="shared" si="5"/>
        <v>16</v>
      </c>
      <c r="M95" s="2" t="str">
        <f t="shared" si="6"/>
        <v/>
      </c>
      <c r="N95" t="str">
        <f t="shared" si="7"/>
        <v/>
      </c>
    </row>
    <row r="96" spans="10:14" x14ac:dyDescent="0.25">
      <c r="J96" t="str">
        <f>IF(AND(COUNTIF($J$3:J95,"GF")&gt;0,K95="GF"),"END",IF(COUNTIF($J$3:J95,"GF")&gt;0,"",IF(AND(K95="GF",$J$3-COUNTIF($J$3:J95,"&gt;1")=1),"GF",IF(AND(K95="GF",$J$3-COUNTIF($J$3:J95,"&gt;1")&lt;&gt;1),$J$3-COUNTIF($J$3:J95,"&gt;1"),""))))</f>
        <v/>
      </c>
      <c r="K96">
        <f t="shared" si="5"/>
        <v>15</v>
      </c>
      <c r="M96" s="2" t="str">
        <f t="shared" si="6"/>
        <v/>
      </c>
      <c r="N96" t="str">
        <f t="shared" si="7"/>
        <v/>
      </c>
    </row>
    <row r="97" spans="10:14" x14ac:dyDescent="0.25">
      <c r="J97" t="str">
        <f>IF(AND(COUNTIF($J$3:J96,"GF")&gt;0,K96="GF"),"END",IF(COUNTIF($J$3:J96,"GF")&gt;0,"",IF(AND(K96="GF",$J$3-COUNTIF($J$3:J96,"&gt;1")=1),"GF",IF(AND(K96="GF",$J$3-COUNTIF($J$3:J96,"&gt;1")&lt;&gt;1),$J$3-COUNTIF($J$3:J96,"&gt;1"),""))))</f>
        <v/>
      </c>
      <c r="K97">
        <f t="shared" si="5"/>
        <v>14</v>
      </c>
      <c r="M97" s="2" t="str">
        <f t="shared" si="6"/>
        <v/>
      </c>
      <c r="N97" t="str">
        <f t="shared" si="7"/>
        <v/>
      </c>
    </row>
    <row r="98" spans="10:14" x14ac:dyDescent="0.25">
      <c r="J98" t="str">
        <f>IF(AND(COUNTIF($J$3:J97,"GF")&gt;0,K97="GF"),"END",IF(COUNTIF($J$3:J97,"GF")&gt;0,"",IF(AND(K97="GF",$J$3-COUNTIF($J$3:J97,"&gt;1")=1),"GF",IF(AND(K97="GF",$J$3-COUNTIF($J$3:J97,"&gt;1")&lt;&gt;1),$J$3-COUNTIF($J$3:J97,"&gt;1"),""))))</f>
        <v/>
      </c>
      <c r="K98">
        <f t="shared" si="5"/>
        <v>13</v>
      </c>
      <c r="M98" s="2" t="str">
        <f t="shared" si="6"/>
        <v/>
      </c>
      <c r="N98" t="str">
        <f t="shared" si="7"/>
        <v/>
      </c>
    </row>
    <row r="99" spans="10:14" x14ac:dyDescent="0.25">
      <c r="J99" t="str">
        <f>IF(AND(COUNTIF($J$3:J98,"GF")&gt;0,K98="GF"),"END",IF(COUNTIF($J$3:J98,"GF")&gt;0,"",IF(AND(K98="GF",$J$3-COUNTIF($J$3:J98,"&gt;1")=1),"GF",IF(AND(K98="GF",$J$3-COUNTIF($J$3:J98,"&gt;1")&lt;&gt;1),$J$3-COUNTIF($J$3:J98,"&gt;1"),""))))</f>
        <v/>
      </c>
      <c r="K99">
        <f t="shared" si="5"/>
        <v>12</v>
      </c>
      <c r="M99" s="2" t="str">
        <f t="shared" si="6"/>
        <v/>
      </c>
      <c r="N99" t="str">
        <f t="shared" si="7"/>
        <v/>
      </c>
    </row>
    <row r="100" spans="10:14" x14ac:dyDescent="0.25">
      <c r="J100" t="str">
        <f>IF(AND(COUNTIF($J$3:J99,"GF")&gt;0,K99="GF"),"END",IF(COUNTIF($J$3:J99,"GF")&gt;0,"",IF(AND(K99="GF",$J$3-COUNTIF($J$3:J99,"&gt;1")=1),"GF",IF(AND(K99="GF",$J$3-COUNTIF($J$3:J99,"&gt;1")&lt;&gt;1),$J$3-COUNTIF($J$3:J99,"&gt;1"),""))))</f>
        <v/>
      </c>
      <c r="K100">
        <f t="shared" si="5"/>
        <v>11</v>
      </c>
      <c r="M100" s="2" t="str">
        <f t="shared" si="6"/>
        <v/>
      </c>
      <c r="N100" t="str">
        <f t="shared" si="7"/>
        <v/>
      </c>
    </row>
    <row r="101" spans="10:14" x14ac:dyDescent="0.25">
      <c r="J101" t="str">
        <f>IF(AND(COUNTIF($J$3:J100,"GF")&gt;0,K100="GF"),"END",IF(COUNTIF($J$3:J100,"GF")&gt;0,"",IF(AND(K100="GF",$J$3-COUNTIF($J$3:J100,"&gt;1")=1),"GF",IF(AND(K100="GF",$J$3-COUNTIF($J$3:J100,"&gt;1")&lt;&gt;1),$J$3-COUNTIF($J$3:J100,"&gt;1"),""))))</f>
        <v/>
      </c>
      <c r="K101">
        <f t="shared" si="5"/>
        <v>10</v>
      </c>
      <c r="M101" s="2" t="str">
        <f t="shared" si="6"/>
        <v/>
      </c>
      <c r="N101" t="str">
        <f t="shared" si="7"/>
        <v/>
      </c>
    </row>
    <row r="102" spans="10:14" x14ac:dyDescent="0.25">
      <c r="J102" t="str">
        <f>IF(AND(COUNTIF($J$3:J101,"GF")&gt;0,K101="GF"),"END",IF(COUNTIF($J$3:J101,"GF")&gt;0,"",IF(AND(K101="GF",$J$3-COUNTIF($J$3:J101,"&gt;1")=1),"GF",IF(AND(K101="GF",$J$3-COUNTIF($J$3:J101,"&gt;1")&lt;&gt;1),$J$3-COUNTIF($J$3:J101,"&gt;1"),""))))</f>
        <v/>
      </c>
      <c r="K102">
        <f t="shared" si="5"/>
        <v>9</v>
      </c>
      <c r="M102" s="2" t="str">
        <f t="shared" si="6"/>
        <v/>
      </c>
      <c r="N102" t="str">
        <f t="shared" si="7"/>
        <v/>
      </c>
    </row>
    <row r="103" spans="10:14" x14ac:dyDescent="0.25">
      <c r="J103" t="str">
        <f>IF(AND(COUNTIF($J$3:J102,"GF")&gt;0,K102="GF"),"END",IF(COUNTIF($J$3:J102,"GF")&gt;0,"",IF(AND(K102="GF",$J$3-COUNTIF($J$3:J102,"&gt;1")=1),"GF",IF(AND(K102="GF",$J$3-COUNTIF($J$3:J102,"&gt;1")&lt;&gt;1),$J$3-COUNTIF($J$3:J102,"&gt;1"),""))))</f>
        <v/>
      </c>
      <c r="K103">
        <f t="shared" si="5"/>
        <v>8</v>
      </c>
      <c r="M103" s="2" t="str">
        <f t="shared" si="6"/>
        <v/>
      </c>
      <c r="N103" t="str">
        <f t="shared" si="7"/>
        <v/>
      </c>
    </row>
    <row r="104" spans="10:14" x14ac:dyDescent="0.25">
      <c r="J104" t="str">
        <f>IF(AND(COUNTIF($J$3:J103,"GF")&gt;0,K103="GF"),"END",IF(COUNTIF($J$3:J103,"GF")&gt;0,"",IF(AND(K103="GF",$J$3-COUNTIF($J$3:J103,"&gt;1")=1),"GF",IF(AND(K103="GF",$J$3-COUNTIF($J$3:J103,"&gt;1")&lt;&gt;1),$J$3-COUNTIF($J$3:J103,"&gt;1"),""))))</f>
        <v/>
      </c>
      <c r="K104">
        <f t="shared" si="5"/>
        <v>7</v>
      </c>
      <c r="M104" s="2" t="str">
        <f t="shared" si="6"/>
        <v/>
      </c>
      <c r="N104" t="str">
        <f t="shared" si="7"/>
        <v/>
      </c>
    </row>
    <row r="105" spans="10:14" x14ac:dyDescent="0.25">
      <c r="J105" t="str">
        <f>IF(AND(COUNTIF($J$3:J104,"GF")&gt;0,K104="GF"),"END",IF(COUNTIF($J$3:J104,"GF")&gt;0,"",IF(AND(K104="GF",$J$3-COUNTIF($J$3:J104,"&gt;1")=1),"GF",IF(AND(K104="GF",$J$3-COUNTIF($J$3:J104,"&gt;1")&lt;&gt;1),$J$3-COUNTIF($J$3:J104,"&gt;1"),""))))</f>
        <v/>
      </c>
      <c r="K105">
        <f t="shared" si="5"/>
        <v>6</v>
      </c>
      <c r="M105" s="2" t="str">
        <f t="shared" si="6"/>
        <v/>
      </c>
      <c r="N105" t="str">
        <f t="shared" si="7"/>
        <v/>
      </c>
    </row>
    <row r="106" spans="10:14" x14ac:dyDescent="0.25">
      <c r="J106" t="str">
        <f>IF(AND(COUNTIF($J$3:J105,"GF")&gt;0,K105="GF"),"END",IF(COUNTIF($J$3:J105,"GF")&gt;0,"",IF(AND(K105="GF",$J$3-COUNTIF($J$3:J105,"&gt;1")=1),"GF",IF(AND(K105="GF",$J$3-COUNTIF($J$3:J105,"&gt;1")&lt;&gt;1),$J$3-COUNTIF($J$3:J105,"&gt;1"),""))))</f>
        <v/>
      </c>
      <c r="K106">
        <f t="shared" ref="K106:K169" si="8">IF(K105="","",IF(J106="END","",IF(K105=2,"GF",IF(K105="GF",INDEX($G$3:$G$33,MATCH(J106,$F$3:$F$33,0)),K105-1))))</f>
        <v>5</v>
      </c>
      <c r="M106" s="2" t="str">
        <f t="shared" si="6"/>
        <v/>
      </c>
      <c r="N106" t="str">
        <f t="shared" si="7"/>
        <v/>
      </c>
    </row>
    <row r="107" spans="10:14" x14ac:dyDescent="0.25">
      <c r="J107" t="str">
        <f>IF(AND(COUNTIF($J$3:J106,"GF")&gt;0,K106="GF"),"END",IF(COUNTIF($J$3:J106,"GF")&gt;0,"",IF(AND(K106="GF",$J$3-COUNTIF($J$3:J106,"&gt;1")=1),"GF",IF(AND(K106="GF",$J$3-COUNTIF($J$3:J106,"&gt;1")&lt;&gt;1),$J$3-COUNTIF($J$3:J106,"&gt;1"),""))))</f>
        <v/>
      </c>
      <c r="K107">
        <f t="shared" si="8"/>
        <v>4</v>
      </c>
      <c r="M107" s="2" t="str">
        <f t="shared" si="6"/>
        <v/>
      </c>
      <c r="N107" t="str">
        <f t="shared" si="7"/>
        <v/>
      </c>
    </row>
    <row r="108" spans="10:14" x14ac:dyDescent="0.25">
      <c r="J108" t="str">
        <f>IF(AND(COUNTIF($J$3:J107,"GF")&gt;0,K107="GF"),"END",IF(COUNTIF($J$3:J107,"GF")&gt;0,"",IF(AND(K107="GF",$J$3-COUNTIF($J$3:J107,"&gt;1")=1),"GF",IF(AND(K107="GF",$J$3-COUNTIF($J$3:J107,"&gt;1")&lt;&gt;1),$J$3-COUNTIF($J$3:J107,"&gt;1"),""))))</f>
        <v/>
      </c>
      <c r="K108">
        <f t="shared" si="8"/>
        <v>3</v>
      </c>
      <c r="M108" s="2" t="str">
        <f t="shared" si="6"/>
        <v/>
      </c>
      <c r="N108" t="str">
        <f t="shared" si="7"/>
        <v/>
      </c>
    </row>
    <row r="109" spans="10:14" x14ac:dyDescent="0.25">
      <c r="J109" t="str">
        <f>IF(AND(COUNTIF($J$3:J108,"GF")&gt;0,K108="GF"),"END",IF(COUNTIF($J$3:J108,"GF")&gt;0,"",IF(AND(K108="GF",$J$3-COUNTIF($J$3:J108,"&gt;1")=1),"GF",IF(AND(K108="GF",$J$3-COUNTIF($J$3:J108,"&gt;1")&lt;&gt;1),$J$3-COUNTIF($J$3:J108,"&gt;1"),""))))</f>
        <v/>
      </c>
      <c r="K109">
        <f t="shared" si="8"/>
        <v>2</v>
      </c>
      <c r="M109" s="2" t="str">
        <f t="shared" si="6"/>
        <v/>
      </c>
      <c r="N109" t="str">
        <f t="shared" si="7"/>
        <v/>
      </c>
    </row>
    <row r="110" spans="10:14" x14ac:dyDescent="0.25">
      <c r="J110" t="str">
        <f>IF(AND(COUNTIF($J$3:J109,"GF")&gt;0,K109="GF"),"END",IF(COUNTIF($J$3:J109,"GF")&gt;0,"",IF(AND(K109="GF",$J$3-COUNTIF($J$3:J109,"&gt;1")=1),"GF",IF(AND(K109="GF",$J$3-COUNTIF($J$3:J109,"&gt;1")&lt;&gt;1),$J$3-COUNTIF($J$3:J109,"&gt;1"),""))))</f>
        <v/>
      </c>
      <c r="K110" t="str">
        <f t="shared" si="8"/>
        <v>GF</v>
      </c>
      <c r="M110" s="2" t="str">
        <f t="shared" si="6"/>
        <v/>
      </c>
      <c r="N110" t="str">
        <f t="shared" si="7"/>
        <v/>
      </c>
    </row>
    <row r="111" spans="10:14" x14ac:dyDescent="0.25">
      <c r="J111">
        <f>IF(AND(COUNTIF($J$3:J110,"GF")&gt;0,K110="GF"),"END",IF(COUNTIF($J$3:J110,"GF")&gt;0,"",IF(AND(K110="GF",$J$3-COUNTIF($J$3:J110,"&gt;1")=1),"GF",IF(AND(K110="GF",$J$3-COUNTIF($J$3:J110,"&gt;1")&lt;&gt;1),$J$3-COUNTIF($J$3:J110,"&gt;1"),""))))</f>
        <v>17</v>
      </c>
      <c r="K111">
        <f t="shared" si="8"/>
        <v>18</v>
      </c>
      <c r="M111" s="2" t="str">
        <f t="shared" si="6"/>
        <v/>
      </c>
      <c r="N111" t="str">
        <f t="shared" si="7"/>
        <v/>
      </c>
    </row>
    <row r="112" spans="10:14" x14ac:dyDescent="0.25">
      <c r="J112" t="str">
        <f>IF(AND(COUNTIF($J$3:J111,"GF")&gt;0,K111="GF"),"END",IF(COUNTIF($J$3:J111,"GF")&gt;0,"",IF(AND(K111="GF",$J$3-COUNTIF($J$3:J111,"&gt;1")=1),"GF",IF(AND(K111="GF",$J$3-COUNTIF($J$3:J111,"&gt;1")&lt;&gt;1),$J$3-COUNTIF($J$3:J111,"&gt;1"),""))))</f>
        <v/>
      </c>
      <c r="K112">
        <f t="shared" si="8"/>
        <v>17</v>
      </c>
      <c r="M112" s="2" t="str">
        <f t="shared" si="6"/>
        <v/>
      </c>
      <c r="N112" t="str">
        <f t="shared" si="7"/>
        <v/>
      </c>
    </row>
    <row r="113" spans="10:14" x14ac:dyDescent="0.25">
      <c r="J113" t="str">
        <f>IF(AND(COUNTIF($J$3:J112,"GF")&gt;0,K112="GF"),"END",IF(COUNTIF($J$3:J112,"GF")&gt;0,"",IF(AND(K112="GF",$J$3-COUNTIF($J$3:J112,"&gt;1")=1),"GF",IF(AND(K112="GF",$J$3-COUNTIF($J$3:J112,"&gt;1")&lt;&gt;1),$J$3-COUNTIF($J$3:J112,"&gt;1"),""))))</f>
        <v/>
      </c>
      <c r="K113">
        <f t="shared" si="8"/>
        <v>16</v>
      </c>
      <c r="M113" s="2" t="str">
        <f t="shared" si="6"/>
        <v/>
      </c>
      <c r="N113" t="str">
        <f t="shared" si="7"/>
        <v/>
      </c>
    </row>
    <row r="114" spans="10:14" x14ac:dyDescent="0.25">
      <c r="J114" t="str">
        <f>IF(AND(COUNTIF($J$3:J113,"GF")&gt;0,K113="GF"),"END",IF(COUNTIF($J$3:J113,"GF")&gt;0,"",IF(AND(K113="GF",$J$3-COUNTIF($J$3:J113,"&gt;1")=1),"GF",IF(AND(K113="GF",$J$3-COUNTIF($J$3:J113,"&gt;1")&lt;&gt;1),$J$3-COUNTIF($J$3:J113,"&gt;1"),""))))</f>
        <v/>
      </c>
      <c r="K114">
        <f t="shared" si="8"/>
        <v>15</v>
      </c>
      <c r="M114" s="2" t="str">
        <f t="shared" si="6"/>
        <v/>
      </c>
      <c r="N114" t="str">
        <f t="shared" si="7"/>
        <v/>
      </c>
    </row>
    <row r="115" spans="10:14" x14ac:dyDescent="0.25">
      <c r="J115" t="str">
        <f>IF(AND(COUNTIF($J$3:J114,"GF")&gt;0,K114="GF"),"END",IF(COUNTIF($J$3:J114,"GF")&gt;0,"",IF(AND(K114="GF",$J$3-COUNTIF($J$3:J114,"&gt;1")=1),"GF",IF(AND(K114="GF",$J$3-COUNTIF($J$3:J114,"&gt;1")&lt;&gt;1),$J$3-COUNTIF($J$3:J114,"&gt;1"),""))))</f>
        <v/>
      </c>
      <c r="K115">
        <f t="shared" si="8"/>
        <v>14</v>
      </c>
      <c r="M115" s="2" t="str">
        <f t="shared" si="6"/>
        <v/>
      </c>
      <c r="N115" t="str">
        <f t="shared" si="7"/>
        <v/>
      </c>
    </row>
    <row r="116" spans="10:14" x14ac:dyDescent="0.25">
      <c r="J116" t="str">
        <f>IF(AND(COUNTIF($J$3:J115,"GF")&gt;0,K115="GF"),"END",IF(COUNTIF($J$3:J115,"GF")&gt;0,"",IF(AND(K115="GF",$J$3-COUNTIF($J$3:J115,"&gt;1")=1),"GF",IF(AND(K115="GF",$J$3-COUNTIF($J$3:J115,"&gt;1")&lt;&gt;1),$J$3-COUNTIF($J$3:J115,"&gt;1"),""))))</f>
        <v/>
      </c>
      <c r="K116">
        <f t="shared" si="8"/>
        <v>13</v>
      </c>
      <c r="M116" s="2" t="str">
        <f t="shared" si="6"/>
        <v/>
      </c>
      <c r="N116" t="str">
        <f t="shared" si="7"/>
        <v/>
      </c>
    </row>
    <row r="117" spans="10:14" x14ac:dyDescent="0.25">
      <c r="J117" t="str">
        <f>IF(AND(COUNTIF($J$3:J116,"GF")&gt;0,K116="GF"),"END",IF(COUNTIF($J$3:J116,"GF")&gt;0,"",IF(AND(K116="GF",$J$3-COUNTIF($J$3:J116,"&gt;1")=1),"GF",IF(AND(K116="GF",$J$3-COUNTIF($J$3:J116,"&gt;1")&lt;&gt;1),$J$3-COUNTIF($J$3:J116,"&gt;1"),""))))</f>
        <v/>
      </c>
      <c r="K117">
        <f t="shared" si="8"/>
        <v>12</v>
      </c>
      <c r="M117" s="2" t="str">
        <f t="shared" si="6"/>
        <v/>
      </c>
      <c r="N117" t="str">
        <f t="shared" si="7"/>
        <v/>
      </c>
    </row>
    <row r="118" spans="10:14" x14ac:dyDescent="0.25">
      <c r="J118" t="str">
        <f>IF(AND(COUNTIF($J$3:J117,"GF")&gt;0,K117="GF"),"END",IF(COUNTIF($J$3:J117,"GF")&gt;0,"",IF(AND(K117="GF",$J$3-COUNTIF($J$3:J117,"&gt;1")=1),"GF",IF(AND(K117="GF",$J$3-COUNTIF($J$3:J117,"&gt;1")&lt;&gt;1),$J$3-COUNTIF($J$3:J117,"&gt;1"),""))))</f>
        <v/>
      </c>
      <c r="K118">
        <f t="shared" si="8"/>
        <v>11</v>
      </c>
      <c r="M118" s="2" t="str">
        <f t="shared" si="6"/>
        <v/>
      </c>
      <c r="N118" t="str">
        <f t="shared" si="7"/>
        <v/>
      </c>
    </row>
    <row r="119" spans="10:14" x14ac:dyDescent="0.25">
      <c r="J119" t="str">
        <f>IF(AND(COUNTIF($J$3:J118,"GF")&gt;0,K118="GF"),"END",IF(COUNTIF($J$3:J118,"GF")&gt;0,"",IF(AND(K118="GF",$J$3-COUNTIF($J$3:J118,"&gt;1")=1),"GF",IF(AND(K118="GF",$J$3-COUNTIF($J$3:J118,"&gt;1")&lt;&gt;1),$J$3-COUNTIF($J$3:J118,"&gt;1"),""))))</f>
        <v/>
      </c>
      <c r="K119">
        <f t="shared" si="8"/>
        <v>10</v>
      </c>
      <c r="M119" s="2" t="str">
        <f t="shared" si="6"/>
        <v/>
      </c>
      <c r="N119" t="str">
        <f t="shared" si="7"/>
        <v/>
      </c>
    </row>
    <row r="120" spans="10:14" x14ac:dyDescent="0.25">
      <c r="J120" t="str">
        <f>IF(AND(COUNTIF($J$3:J119,"GF")&gt;0,K119="GF"),"END",IF(COUNTIF($J$3:J119,"GF")&gt;0,"",IF(AND(K119="GF",$J$3-COUNTIF($J$3:J119,"&gt;1")=1),"GF",IF(AND(K119="GF",$J$3-COUNTIF($J$3:J119,"&gt;1")&lt;&gt;1),$J$3-COUNTIF($J$3:J119,"&gt;1"),""))))</f>
        <v/>
      </c>
      <c r="K120">
        <f t="shared" si="8"/>
        <v>9</v>
      </c>
      <c r="M120" s="2" t="str">
        <f t="shared" si="6"/>
        <v/>
      </c>
      <c r="N120" t="str">
        <f t="shared" si="7"/>
        <v/>
      </c>
    </row>
    <row r="121" spans="10:14" x14ac:dyDescent="0.25">
      <c r="J121" t="str">
        <f>IF(AND(COUNTIF($J$3:J120,"GF")&gt;0,K120="GF"),"END",IF(COUNTIF($J$3:J120,"GF")&gt;0,"",IF(AND(K120="GF",$J$3-COUNTIF($J$3:J120,"&gt;1")=1),"GF",IF(AND(K120="GF",$J$3-COUNTIF($J$3:J120,"&gt;1")&lt;&gt;1),$J$3-COUNTIF($J$3:J120,"&gt;1"),""))))</f>
        <v/>
      </c>
      <c r="K121">
        <f t="shared" si="8"/>
        <v>8</v>
      </c>
      <c r="M121" s="2" t="str">
        <f t="shared" si="6"/>
        <v/>
      </c>
      <c r="N121" t="str">
        <f t="shared" si="7"/>
        <v/>
      </c>
    </row>
    <row r="122" spans="10:14" x14ac:dyDescent="0.25">
      <c r="J122" t="str">
        <f>IF(AND(COUNTIF($J$3:J121,"GF")&gt;0,K121="GF"),"END",IF(COUNTIF($J$3:J121,"GF")&gt;0,"",IF(AND(K121="GF",$J$3-COUNTIF($J$3:J121,"&gt;1")=1),"GF",IF(AND(K121="GF",$J$3-COUNTIF($J$3:J121,"&gt;1")&lt;&gt;1),$J$3-COUNTIF($J$3:J121,"&gt;1"),""))))</f>
        <v/>
      </c>
      <c r="K122">
        <f t="shared" si="8"/>
        <v>7</v>
      </c>
      <c r="M122" s="2" t="str">
        <f t="shared" si="6"/>
        <v/>
      </c>
      <c r="N122" t="str">
        <f t="shared" si="7"/>
        <v/>
      </c>
    </row>
    <row r="123" spans="10:14" x14ac:dyDescent="0.25">
      <c r="J123" t="str">
        <f>IF(AND(COUNTIF($J$3:J122,"GF")&gt;0,K122="GF"),"END",IF(COUNTIF($J$3:J122,"GF")&gt;0,"",IF(AND(K122="GF",$J$3-COUNTIF($J$3:J122,"&gt;1")=1),"GF",IF(AND(K122="GF",$J$3-COUNTIF($J$3:J122,"&gt;1")&lt;&gt;1),$J$3-COUNTIF($J$3:J122,"&gt;1"),""))))</f>
        <v/>
      </c>
      <c r="K123">
        <f t="shared" si="8"/>
        <v>6</v>
      </c>
      <c r="M123" s="2" t="str">
        <f t="shared" si="6"/>
        <v/>
      </c>
      <c r="N123" t="str">
        <f t="shared" si="7"/>
        <v/>
      </c>
    </row>
    <row r="124" spans="10:14" x14ac:dyDescent="0.25">
      <c r="J124" t="str">
        <f>IF(AND(COUNTIF($J$3:J123,"GF")&gt;0,K123="GF"),"END",IF(COUNTIF($J$3:J123,"GF")&gt;0,"",IF(AND(K123="GF",$J$3-COUNTIF($J$3:J123,"&gt;1")=1),"GF",IF(AND(K123="GF",$J$3-COUNTIF($J$3:J123,"&gt;1")&lt;&gt;1),$J$3-COUNTIF($J$3:J123,"&gt;1"),""))))</f>
        <v/>
      </c>
      <c r="K124">
        <f t="shared" si="8"/>
        <v>5</v>
      </c>
      <c r="M124" s="2" t="str">
        <f t="shared" si="6"/>
        <v/>
      </c>
      <c r="N124" t="str">
        <f t="shared" si="7"/>
        <v/>
      </c>
    </row>
    <row r="125" spans="10:14" x14ac:dyDescent="0.25">
      <c r="J125" t="str">
        <f>IF(AND(COUNTIF($J$3:J124,"GF")&gt;0,K124="GF"),"END",IF(COUNTIF($J$3:J124,"GF")&gt;0,"",IF(AND(K124="GF",$J$3-COUNTIF($J$3:J124,"&gt;1")=1),"GF",IF(AND(K124="GF",$J$3-COUNTIF($J$3:J124,"&gt;1")&lt;&gt;1),$J$3-COUNTIF($J$3:J124,"&gt;1"),""))))</f>
        <v/>
      </c>
      <c r="K125">
        <f t="shared" si="8"/>
        <v>4</v>
      </c>
      <c r="M125" s="2" t="str">
        <f t="shared" si="6"/>
        <v/>
      </c>
      <c r="N125" t="str">
        <f t="shared" si="7"/>
        <v/>
      </c>
    </row>
    <row r="126" spans="10:14" x14ac:dyDescent="0.25">
      <c r="J126" t="str">
        <f>IF(AND(COUNTIF($J$3:J125,"GF")&gt;0,K125="GF"),"END",IF(COUNTIF($J$3:J125,"GF")&gt;0,"",IF(AND(K125="GF",$J$3-COUNTIF($J$3:J125,"&gt;1")=1),"GF",IF(AND(K125="GF",$J$3-COUNTIF($J$3:J125,"&gt;1")&lt;&gt;1),$J$3-COUNTIF($J$3:J125,"&gt;1"),""))))</f>
        <v/>
      </c>
      <c r="K126">
        <f t="shared" si="8"/>
        <v>3</v>
      </c>
      <c r="M126" s="2" t="str">
        <f t="shared" si="6"/>
        <v/>
      </c>
      <c r="N126" t="str">
        <f t="shared" si="7"/>
        <v/>
      </c>
    </row>
    <row r="127" spans="10:14" x14ac:dyDescent="0.25">
      <c r="J127" t="str">
        <f>IF(AND(COUNTIF($J$3:J126,"GF")&gt;0,K126="GF"),"END",IF(COUNTIF($J$3:J126,"GF")&gt;0,"",IF(AND(K126="GF",$J$3-COUNTIF($J$3:J126,"&gt;1")=1),"GF",IF(AND(K126="GF",$J$3-COUNTIF($J$3:J126,"&gt;1")&lt;&gt;1),$J$3-COUNTIF($J$3:J126,"&gt;1"),""))))</f>
        <v/>
      </c>
      <c r="K127">
        <f t="shared" si="8"/>
        <v>2</v>
      </c>
      <c r="M127" s="2" t="str">
        <f t="shared" si="6"/>
        <v/>
      </c>
      <c r="N127" t="str">
        <f t="shared" si="7"/>
        <v/>
      </c>
    </row>
    <row r="128" spans="10:14" x14ac:dyDescent="0.25">
      <c r="J128" t="str">
        <f>IF(AND(COUNTIF($J$3:J127,"GF")&gt;0,K127="GF"),"END",IF(COUNTIF($J$3:J127,"GF")&gt;0,"",IF(AND(K127="GF",$J$3-COUNTIF($J$3:J127,"&gt;1")=1),"GF",IF(AND(K127="GF",$J$3-COUNTIF($J$3:J127,"&gt;1")&lt;&gt;1),$J$3-COUNTIF($J$3:J127,"&gt;1"),""))))</f>
        <v/>
      </c>
      <c r="K128" t="str">
        <f t="shared" si="8"/>
        <v>GF</v>
      </c>
      <c r="M128" s="2" t="str">
        <f t="shared" si="6"/>
        <v/>
      </c>
      <c r="N128" t="str">
        <f t="shared" si="7"/>
        <v/>
      </c>
    </row>
    <row r="129" spans="10:14" x14ac:dyDescent="0.25">
      <c r="J129">
        <f>IF(AND(COUNTIF($J$3:J128,"GF")&gt;0,K128="GF"),"END",IF(COUNTIF($J$3:J128,"GF")&gt;0,"",IF(AND(K128="GF",$J$3-COUNTIF($J$3:J128,"&gt;1")=1),"GF",IF(AND(K128="GF",$J$3-COUNTIF($J$3:J128,"&gt;1")&lt;&gt;1),$J$3-COUNTIF($J$3:J128,"&gt;1"),""))))</f>
        <v>16</v>
      </c>
      <c r="K129">
        <f t="shared" si="8"/>
        <v>18</v>
      </c>
      <c r="M129" s="2" t="str">
        <f t="shared" si="6"/>
        <v/>
      </c>
      <c r="N129" t="str">
        <f t="shared" si="7"/>
        <v/>
      </c>
    </row>
    <row r="130" spans="10:14" x14ac:dyDescent="0.25">
      <c r="J130" t="str">
        <f>IF(AND(COUNTIF($J$3:J129,"GF")&gt;0,K129="GF"),"END",IF(COUNTIF($J$3:J129,"GF")&gt;0,"",IF(AND(K129="GF",$J$3-COUNTIF($J$3:J129,"&gt;1")=1),"GF",IF(AND(K129="GF",$J$3-COUNTIF($J$3:J129,"&gt;1")&lt;&gt;1),$J$3-COUNTIF($J$3:J129,"&gt;1"),""))))</f>
        <v/>
      </c>
      <c r="K130">
        <f t="shared" si="8"/>
        <v>17</v>
      </c>
      <c r="M130" s="2" t="str">
        <f t="shared" si="6"/>
        <v/>
      </c>
      <c r="N130" t="str">
        <f t="shared" si="7"/>
        <v/>
      </c>
    </row>
    <row r="131" spans="10:14" x14ac:dyDescent="0.25">
      <c r="J131" t="str">
        <f>IF(AND(COUNTIF($J$3:J130,"GF")&gt;0,K130="GF"),"END",IF(COUNTIF($J$3:J130,"GF")&gt;0,"",IF(AND(K130="GF",$J$3-COUNTIF($J$3:J130,"&gt;1")=1),"GF",IF(AND(K130="GF",$J$3-COUNTIF($J$3:J130,"&gt;1")&lt;&gt;1),$J$3-COUNTIF($J$3:J130,"&gt;1"),""))))</f>
        <v/>
      </c>
      <c r="K131">
        <f t="shared" si="8"/>
        <v>16</v>
      </c>
      <c r="M131" s="2" t="str">
        <f t="shared" si="6"/>
        <v/>
      </c>
      <c r="N131" t="str">
        <f t="shared" si="7"/>
        <v/>
      </c>
    </row>
    <row r="132" spans="10:14" x14ac:dyDescent="0.25">
      <c r="J132" t="str">
        <f>IF(AND(COUNTIF($J$3:J131,"GF")&gt;0,K131="GF"),"END",IF(COUNTIF($J$3:J131,"GF")&gt;0,"",IF(AND(K131="GF",$J$3-COUNTIF($J$3:J131,"&gt;1")=1),"GF",IF(AND(K131="GF",$J$3-COUNTIF($J$3:J131,"&gt;1")&lt;&gt;1),$J$3-COUNTIF($J$3:J131,"&gt;1"),""))))</f>
        <v/>
      </c>
      <c r="K132">
        <f t="shared" si="8"/>
        <v>15</v>
      </c>
      <c r="M132" s="2" t="str">
        <f t="shared" ref="M132:M195" si="9">IF(L132="","",L132*10)</f>
        <v/>
      </c>
      <c r="N132" t="str">
        <f t="shared" ref="N132:N195" si="10">IF(L132="","",ROUNDUP(L132/450,3))</f>
        <v/>
      </c>
    </row>
    <row r="133" spans="10:14" x14ac:dyDescent="0.25">
      <c r="J133" t="str">
        <f>IF(AND(COUNTIF($J$3:J132,"GF")&gt;0,K132="GF"),"END",IF(COUNTIF($J$3:J132,"GF")&gt;0,"",IF(AND(K132="GF",$J$3-COUNTIF($J$3:J132,"&gt;1")=1),"GF",IF(AND(K132="GF",$J$3-COUNTIF($J$3:J132,"&gt;1")&lt;&gt;1),$J$3-COUNTIF($J$3:J132,"&gt;1"),""))))</f>
        <v/>
      </c>
      <c r="K133">
        <f t="shared" si="8"/>
        <v>14</v>
      </c>
      <c r="M133" s="2" t="str">
        <f t="shared" si="9"/>
        <v/>
      </c>
      <c r="N133" t="str">
        <f t="shared" si="10"/>
        <v/>
      </c>
    </row>
    <row r="134" spans="10:14" x14ac:dyDescent="0.25">
      <c r="J134" t="str">
        <f>IF(AND(COUNTIF($J$3:J133,"GF")&gt;0,K133="GF"),"END",IF(COUNTIF($J$3:J133,"GF")&gt;0,"",IF(AND(K133="GF",$J$3-COUNTIF($J$3:J133,"&gt;1")=1),"GF",IF(AND(K133="GF",$J$3-COUNTIF($J$3:J133,"&gt;1")&lt;&gt;1),$J$3-COUNTIF($J$3:J133,"&gt;1"),""))))</f>
        <v/>
      </c>
      <c r="K134">
        <f t="shared" si="8"/>
        <v>13</v>
      </c>
      <c r="M134" s="2" t="str">
        <f t="shared" si="9"/>
        <v/>
      </c>
      <c r="N134" t="str">
        <f t="shared" si="10"/>
        <v/>
      </c>
    </row>
    <row r="135" spans="10:14" x14ac:dyDescent="0.25">
      <c r="J135" t="str">
        <f>IF(AND(COUNTIF($J$3:J134,"GF")&gt;0,K134="GF"),"END",IF(COUNTIF($J$3:J134,"GF")&gt;0,"",IF(AND(K134="GF",$J$3-COUNTIF($J$3:J134,"&gt;1")=1),"GF",IF(AND(K134="GF",$J$3-COUNTIF($J$3:J134,"&gt;1")&lt;&gt;1),$J$3-COUNTIF($J$3:J134,"&gt;1"),""))))</f>
        <v/>
      </c>
      <c r="K135">
        <f t="shared" si="8"/>
        <v>12</v>
      </c>
      <c r="M135" s="2" t="str">
        <f t="shared" si="9"/>
        <v/>
      </c>
      <c r="N135" t="str">
        <f t="shared" si="10"/>
        <v/>
      </c>
    </row>
    <row r="136" spans="10:14" x14ac:dyDescent="0.25">
      <c r="J136" t="str">
        <f>IF(AND(COUNTIF($J$3:J135,"GF")&gt;0,K135="GF"),"END",IF(COUNTIF($J$3:J135,"GF")&gt;0,"",IF(AND(K135="GF",$J$3-COUNTIF($J$3:J135,"&gt;1")=1),"GF",IF(AND(K135="GF",$J$3-COUNTIF($J$3:J135,"&gt;1")&lt;&gt;1),$J$3-COUNTIF($J$3:J135,"&gt;1"),""))))</f>
        <v/>
      </c>
      <c r="K136">
        <f t="shared" si="8"/>
        <v>11</v>
      </c>
      <c r="M136" s="2" t="str">
        <f t="shared" si="9"/>
        <v/>
      </c>
      <c r="N136" t="str">
        <f t="shared" si="10"/>
        <v/>
      </c>
    </row>
    <row r="137" spans="10:14" x14ac:dyDescent="0.25">
      <c r="J137" t="str">
        <f>IF(AND(COUNTIF($J$3:J136,"GF")&gt;0,K136="GF"),"END",IF(COUNTIF($J$3:J136,"GF")&gt;0,"",IF(AND(K136="GF",$J$3-COUNTIF($J$3:J136,"&gt;1")=1),"GF",IF(AND(K136="GF",$J$3-COUNTIF($J$3:J136,"&gt;1")&lt;&gt;1),$J$3-COUNTIF($J$3:J136,"&gt;1"),""))))</f>
        <v/>
      </c>
      <c r="K137">
        <f t="shared" si="8"/>
        <v>10</v>
      </c>
      <c r="M137" s="2" t="str">
        <f t="shared" si="9"/>
        <v/>
      </c>
      <c r="N137" t="str">
        <f t="shared" si="10"/>
        <v/>
      </c>
    </row>
    <row r="138" spans="10:14" x14ac:dyDescent="0.25">
      <c r="J138" t="str">
        <f>IF(AND(COUNTIF($J$3:J137,"GF")&gt;0,K137="GF"),"END",IF(COUNTIF($J$3:J137,"GF")&gt;0,"",IF(AND(K137="GF",$J$3-COUNTIF($J$3:J137,"&gt;1")=1),"GF",IF(AND(K137="GF",$J$3-COUNTIF($J$3:J137,"&gt;1")&lt;&gt;1),$J$3-COUNTIF($J$3:J137,"&gt;1"),""))))</f>
        <v/>
      </c>
      <c r="K138">
        <f t="shared" si="8"/>
        <v>9</v>
      </c>
      <c r="M138" s="2" t="str">
        <f t="shared" si="9"/>
        <v/>
      </c>
      <c r="N138" t="str">
        <f t="shared" si="10"/>
        <v/>
      </c>
    </row>
    <row r="139" spans="10:14" x14ac:dyDescent="0.25">
      <c r="J139" t="str">
        <f>IF(AND(COUNTIF($J$3:J138,"GF")&gt;0,K138="GF"),"END",IF(COUNTIF($J$3:J138,"GF")&gt;0,"",IF(AND(K138="GF",$J$3-COUNTIF($J$3:J138,"&gt;1")=1),"GF",IF(AND(K138="GF",$J$3-COUNTIF($J$3:J138,"&gt;1")&lt;&gt;1),$J$3-COUNTIF($J$3:J138,"&gt;1"),""))))</f>
        <v/>
      </c>
      <c r="K139">
        <f t="shared" si="8"/>
        <v>8</v>
      </c>
      <c r="M139" s="2" t="str">
        <f t="shared" si="9"/>
        <v/>
      </c>
      <c r="N139" t="str">
        <f t="shared" si="10"/>
        <v/>
      </c>
    </row>
    <row r="140" spans="10:14" x14ac:dyDescent="0.25">
      <c r="J140" t="str">
        <f>IF(AND(COUNTIF($J$3:J139,"GF")&gt;0,K139="GF"),"END",IF(COUNTIF($J$3:J139,"GF")&gt;0,"",IF(AND(K139="GF",$J$3-COUNTIF($J$3:J139,"&gt;1")=1),"GF",IF(AND(K139="GF",$J$3-COUNTIF($J$3:J139,"&gt;1")&lt;&gt;1),$J$3-COUNTIF($J$3:J139,"&gt;1"),""))))</f>
        <v/>
      </c>
      <c r="K140">
        <f t="shared" si="8"/>
        <v>7</v>
      </c>
      <c r="M140" s="2" t="str">
        <f t="shared" si="9"/>
        <v/>
      </c>
      <c r="N140" t="str">
        <f t="shared" si="10"/>
        <v/>
      </c>
    </row>
    <row r="141" spans="10:14" x14ac:dyDescent="0.25">
      <c r="J141" t="str">
        <f>IF(AND(COUNTIF($J$3:J140,"GF")&gt;0,K140="GF"),"END",IF(COUNTIF($J$3:J140,"GF")&gt;0,"",IF(AND(K140="GF",$J$3-COUNTIF($J$3:J140,"&gt;1")=1),"GF",IF(AND(K140="GF",$J$3-COUNTIF($J$3:J140,"&gt;1")&lt;&gt;1),$J$3-COUNTIF($J$3:J140,"&gt;1"),""))))</f>
        <v/>
      </c>
      <c r="K141">
        <f t="shared" si="8"/>
        <v>6</v>
      </c>
      <c r="M141" s="2" t="str">
        <f t="shared" si="9"/>
        <v/>
      </c>
      <c r="N141" t="str">
        <f t="shared" si="10"/>
        <v/>
      </c>
    </row>
    <row r="142" spans="10:14" x14ac:dyDescent="0.25">
      <c r="J142" t="str">
        <f>IF(AND(COUNTIF($J$3:J141,"GF")&gt;0,K141="GF"),"END",IF(COUNTIF($J$3:J141,"GF")&gt;0,"",IF(AND(K141="GF",$J$3-COUNTIF($J$3:J141,"&gt;1")=1),"GF",IF(AND(K141="GF",$J$3-COUNTIF($J$3:J141,"&gt;1")&lt;&gt;1),$J$3-COUNTIF($J$3:J141,"&gt;1"),""))))</f>
        <v/>
      </c>
      <c r="K142">
        <f t="shared" si="8"/>
        <v>5</v>
      </c>
      <c r="M142" s="2" t="str">
        <f t="shared" si="9"/>
        <v/>
      </c>
      <c r="N142" t="str">
        <f t="shared" si="10"/>
        <v/>
      </c>
    </row>
    <row r="143" spans="10:14" x14ac:dyDescent="0.25">
      <c r="J143" t="str">
        <f>IF(AND(COUNTIF($J$3:J142,"GF")&gt;0,K142="GF"),"END",IF(COUNTIF($J$3:J142,"GF")&gt;0,"",IF(AND(K142="GF",$J$3-COUNTIF($J$3:J142,"&gt;1")=1),"GF",IF(AND(K142="GF",$J$3-COUNTIF($J$3:J142,"&gt;1")&lt;&gt;1),$J$3-COUNTIF($J$3:J142,"&gt;1"),""))))</f>
        <v/>
      </c>
      <c r="K143">
        <f t="shared" si="8"/>
        <v>4</v>
      </c>
      <c r="M143" s="2" t="str">
        <f t="shared" si="9"/>
        <v/>
      </c>
      <c r="N143" t="str">
        <f t="shared" si="10"/>
        <v/>
      </c>
    </row>
    <row r="144" spans="10:14" x14ac:dyDescent="0.25">
      <c r="J144" t="str">
        <f>IF(AND(COUNTIF($J$3:J143,"GF")&gt;0,K143="GF"),"END",IF(COUNTIF($J$3:J143,"GF")&gt;0,"",IF(AND(K143="GF",$J$3-COUNTIF($J$3:J143,"&gt;1")=1),"GF",IF(AND(K143="GF",$J$3-COUNTIF($J$3:J143,"&gt;1")&lt;&gt;1),$J$3-COUNTIF($J$3:J143,"&gt;1"),""))))</f>
        <v/>
      </c>
      <c r="K144">
        <f t="shared" si="8"/>
        <v>3</v>
      </c>
      <c r="M144" s="2" t="str">
        <f t="shared" si="9"/>
        <v/>
      </c>
      <c r="N144" t="str">
        <f t="shared" si="10"/>
        <v/>
      </c>
    </row>
    <row r="145" spans="10:14" x14ac:dyDescent="0.25">
      <c r="J145" t="str">
        <f>IF(AND(COUNTIF($J$3:J144,"GF")&gt;0,K144="GF"),"END",IF(COUNTIF($J$3:J144,"GF")&gt;0,"",IF(AND(K144="GF",$J$3-COUNTIF($J$3:J144,"&gt;1")=1),"GF",IF(AND(K144="GF",$J$3-COUNTIF($J$3:J144,"&gt;1")&lt;&gt;1),$J$3-COUNTIF($J$3:J144,"&gt;1"),""))))</f>
        <v/>
      </c>
      <c r="K145">
        <f t="shared" si="8"/>
        <v>2</v>
      </c>
      <c r="M145" s="2" t="str">
        <f t="shared" si="9"/>
        <v/>
      </c>
      <c r="N145" t="str">
        <f t="shared" si="10"/>
        <v/>
      </c>
    </row>
    <row r="146" spans="10:14" x14ac:dyDescent="0.25">
      <c r="J146" t="str">
        <f>IF(AND(COUNTIF($J$3:J145,"GF")&gt;0,K145="GF"),"END",IF(COUNTIF($J$3:J145,"GF")&gt;0,"",IF(AND(K145="GF",$J$3-COUNTIF($J$3:J145,"&gt;1")=1),"GF",IF(AND(K145="GF",$J$3-COUNTIF($J$3:J145,"&gt;1")&lt;&gt;1),$J$3-COUNTIF($J$3:J145,"&gt;1"),""))))</f>
        <v/>
      </c>
      <c r="K146" t="str">
        <f t="shared" si="8"/>
        <v>GF</v>
      </c>
      <c r="M146" s="2" t="str">
        <f t="shared" si="9"/>
        <v/>
      </c>
      <c r="N146" t="str">
        <f t="shared" si="10"/>
        <v/>
      </c>
    </row>
    <row r="147" spans="10:14" x14ac:dyDescent="0.25">
      <c r="J147">
        <f>IF(AND(COUNTIF($J$3:J146,"GF")&gt;0,K146="GF"),"END",IF(COUNTIF($J$3:J146,"GF")&gt;0,"",IF(AND(K146="GF",$J$3-COUNTIF($J$3:J146,"&gt;1")=1),"GF",IF(AND(K146="GF",$J$3-COUNTIF($J$3:J146,"&gt;1")&lt;&gt;1),$J$3-COUNTIF($J$3:J146,"&gt;1"),""))))</f>
        <v>15</v>
      </c>
      <c r="K147">
        <f t="shared" si="8"/>
        <v>18</v>
      </c>
      <c r="M147" s="2" t="str">
        <f t="shared" si="9"/>
        <v/>
      </c>
      <c r="N147" t="str">
        <f t="shared" si="10"/>
        <v/>
      </c>
    </row>
    <row r="148" spans="10:14" x14ac:dyDescent="0.25">
      <c r="J148" t="str">
        <f>IF(AND(COUNTIF($J$3:J147,"GF")&gt;0,K147="GF"),"END",IF(COUNTIF($J$3:J147,"GF")&gt;0,"",IF(AND(K147="GF",$J$3-COUNTIF($J$3:J147,"&gt;1")=1),"GF",IF(AND(K147="GF",$J$3-COUNTIF($J$3:J147,"&gt;1")&lt;&gt;1),$J$3-COUNTIF($J$3:J147,"&gt;1"),""))))</f>
        <v/>
      </c>
      <c r="K148">
        <f t="shared" si="8"/>
        <v>17</v>
      </c>
      <c r="M148" s="2" t="str">
        <f t="shared" si="9"/>
        <v/>
      </c>
      <c r="N148" t="str">
        <f t="shared" si="10"/>
        <v/>
      </c>
    </row>
    <row r="149" spans="10:14" x14ac:dyDescent="0.25">
      <c r="J149" t="str">
        <f>IF(AND(COUNTIF($J$3:J148,"GF")&gt;0,K148="GF"),"END",IF(COUNTIF($J$3:J148,"GF")&gt;0,"",IF(AND(K148="GF",$J$3-COUNTIF($J$3:J148,"&gt;1")=1),"GF",IF(AND(K148="GF",$J$3-COUNTIF($J$3:J148,"&gt;1")&lt;&gt;1),$J$3-COUNTIF($J$3:J148,"&gt;1"),""))))</f>
        <v/>
      </c>
      <c r="K149">
        <f t="shared" si="8"/>
        <v>16</v>
      </c>
      <c r="M149" s="2" t="str">
        <f t="shared" si="9"/>
        <v/>
      </c>
      <c r="N149" t="str">
        <f t="shared" si="10"/>
        <v/>
      </c>
    </row>
    <row r="150" spans="10:14" x14ac:dyDescent="0.25">
      <c r="J150" t="str">
        <f>IF(AND(COUNTIF($J$3:J149,"GF")&gt;0,K149="GF"),"END",IF(COUNTIF($J$3:J149,"GF")&gt;0,"",IF(AND(K149="GF",$J$3-COUNTIF($J$3:J149,"&gt;1")=1),"GF",IF(AND(K149="GF",$J$3-COUNTIF($J$3:J149,"&gt;1")&lt;&gt;1),$J$3-COUNTIF($J$3:J149,"&gt;1"),""))))</f>
        <v/>
      </c>
      <c r="K150">
        <f t="shared" si="8"/>
        <v>15</v>
      </c>
      <c r="M150" s="2" t="str">
        <f t="shared" si="9"/>
        <v/>
      </c>
      <c r="N150" t="str">
        <f t="shared" si="10"/>
        <v/>
      </c>
    </row>
    <row r="151" spans="10:14" x14ac:dyDescent="0.25">
      <c r="J151" t="str">
        <f>IF(AND(COUNTIF($J$3:J150,"GF")&gt;0,K150="GF"),"END",IF(COUNTIF($J$3:J150,"GF")&gt;0,"",IF(AND(K150="GF",$J$3-COUNTIF($J$3:J150,"&gt;1")=1),"GF",IF(AND(K150="GF",$J$3-COUNTIF($J$3:J150,"&gt;1")&lt;&gt;1),$J$3-COUNTIF($J$3:J150,"&gt;1"),""))))</f>
        <v/>
      </c>
      <c r="K151">
        <f t="shared" si="8"/>
        <v>14</v>
      </c>
      <c r="M151" s="2" t="str">
        <f t="shared" si="9"/>
        <v/>
      </c>
      <c r="N151" t="str">
        <f t="shared" si="10"/>
        <v/>
      </c>
    </row>
    <row r="152" spans="10:14" x14ac:dyDescent="0.25">
      <c r="J152" t="str">
        <f>IF(AND(COUNTIF($J$3:J151,"GF")&gt;0,K151="GF"),"END",IF(COUNTIF($J$3:J151,"GF")&gt;0,"",IF(AND(K151="GF",$J$3-COUNTIF($J$3:J151,"&gt;1")=1),"GF",IF(AND(K151="GF",$J$3-COUNTIF($J$3:J151,"&gt;1")&lt;&gt;1),$J$3-COUNTIF($J$3:J151,"&gt;1"),""))))</f>
        <v/>
      </c>
      <c r="K152">
        <f t="shared" si="8"/>
        <v>13</v>
      </c>
      <c r="M152" s="2" t="str">
        <f t="shared" si="9"/>
        <v/>
      </c>
      <c r="N152" t="str">
        <f t="shared" si="10"/>
        <v/>
      </c>
    </row>
    <row r="153" spans="10:14" x14ac:dyDescent="0.25">
      <c r="J153" t="str">
        <f>IF(AND(COUNTIF($J$3:J152,"GF")&gt;0,K152="GF"),"END",IF(COUNTIF($J$3:J152,"GF")&gt;0,"",IF(AND(K152="GF",$J$3-COUNTIF($J$3:J152,"&gt;1")=1),"GF",IF(AND(K152="GF",$J$3-COUNTIF($J$3:J152,"&gt;1")&lt;&gt;1),$J$3-COUNTIF($J$3:J152,"&gt;1"),""))))</f>
        <v/>
      </c>
      <c r="K153">
        <f t="shared" si="8"/>
        <v>12</v>
      </c>
      <c r="M153" s="2" t="str">
        <f t="shared" si="9"/>
        <v/>
      </c>
      <c r="N153" t="str">
        <f t="shared" si="10"/>
        <v/>
      </c>
    </row>
    <row r="154" spans="10:14" x14ac:dyDescent="0.25">
      <c r="J154" t="str">
        <f>IF(AND(COUNTIF($J$3:J153,"GF")&gt;0,K153="GF"),"END",IF(COUNTIF($J$3:J153,"GF")&gt;0,"",IF(AND(K153="GF",$J$3-COUNTIF($J$3:J153,"&gt;1")=1),"GF",IF(AND(K153="GF",$J$3-COUNTIF($J$3:J153,"&gt;1")&lt;&gt;1),$J$3-COUNTIF($J$3:J153,"&gt;1"),""))))</f>
        <v/>
      </c>
      <c r="K154">
        <f t="shared" si="8"/>
        <v>11</v>
      </c>
      <c r="M154" s="2" t="str">
        <f t="shared" si="9"/>
        <v/>
      </c>
      <c r="N154" t="str">
        <f t="shared" si="10"/>
        <v/>
      </c>
    </row>
    <row r="155" spans="10:14" x14ac:dyDescent="0.25">
      <c r="J155" t="str">
        <f>IF(AND(COUNTIF($J$3:J154,"GF")&gt;0,K154="GF"),"END",IF(COUNTIF($J$3:J154,"GF")&gt;0,"",IF(AND(K154="GF",$J$3-COUNTIF($J$3:J154,"&gt;1")=1),"GF",IF(AND(K154="GF",$J$3-COUNTIF($J$3:J154,"&gt;1")&lt;&gt;1),$J$3-COUNTIF($J$3:J154,"&gt;1"),""))))</f>
        <v/>
      </c>
      <c r="K155">
        <f t="shared" si="8"/>
        <v>10</v>
      </c>
      <c r="M155" s="2" t="str">
        <f t="shared" si="9"/>
        <v/>
      </c>
      <c r="N155" t="str">
        <f t="shared" si="10"/>
        <v/>
      </c>
    </row>
    <row r="156" spans="10:14" x14ac:dyDescent="0.25">
      <c r="J156" t="str">
        <f>IF(AND(COUNTIF($J$3:J155,"GF")&gt;0,K155="GF"),"END",IF(COUNTIF($J$3:J155,"GF")&gt;0,"",IF(AND(K155="GF",$J$3-COUNTIF($J$3:J155,"&gt;1")=1),"GF",IF(AND(K155="GF",$J$3-COUNTIF($J$3:J155,"&gt;1")&lt;&gt;1),$J$3-COUNTIF($J$3:J155,"&gt;1"),""))))</f>
        <v/>
      </c>
      <c r="K156">
        <f t="shared" si="8"/>
        <v>9</v>
      </c>
      <c r="M156" s="2" t="str">
        <f t="shared" si="9"/>
        <v/>
      </c>
      <c r="N156" t="str">
        <f t="shared" si="10"/>
        <v/>
      </c>
    </row>
    <row r="157" spans="10:14" x14ac:dyDescent="0.25">
      <c r="J157" t="str">
        <f>IF(AND(COUNTIF($J$3:J156,"GF")&gt;0,K156="GF"),"END",IF(COUNTIF($J$3:J156,"GF")&gt;0,"",IF(AND(K156="GF",$J$3-COUNTIF($J$3:J156,"&gt;1")=1),"GF",IF(AND(K156="GF",$J$3-COUNTIF($J$3:J156,"&gt;1")&lt;&gt;1),$J$3-COUNTIF($J$3:J156,"&gt;1"),""))))</f>
        <v/>
      </c>
      <c r="K157">
        <f t="shared" si="8"/>
        <v>8</v>
      </c>
      <c r="M157" s="2" t="str">
        <f t="shared" si="9"/>
        <v/>
      </c>
      <c r="N157" t="str">
        <f t="shared" si="10"/>
        <v/>
      </c>
    </row>
    <row r="158" spans="10:14" x14ac:dyDescent="0.25">
      <c r="J158" t="str">
        <f>IF(AND(COUNTIF($J$3:J157,"GF")&gt;0,K157="GF"),"END",IF(COUNTIF($J$3:J157,"GF")&gt;0,"",IF(AND(K157="GF",$J$3-COUNTIF($J$3:J157,"&gt;1")=1),"GF",IF(AND(K157="GF",$J$3-COUNTIF($J$3:J157,"&gt;1")&lt;&gt;1),$J$3-COUNTIF($J$3:J157,"&gt;1"),""))))</f>
        <v/>
      </c>
      <c r="K158">
        <f t="shared" si="8"/>
        <v>7</v>
      </c>
      <c r="M158" s="2" t="str">
        <f t="shared" si="9"/>
        <v/>
      </c>
      <c r="N158" t="str">
        <f t="shared" si="10"/>
        <v/>
      </c>
    </row>
    <row r="159" spans="10:14" x14ac:dyDescent="0.25">
      <c r="J159" t="str">
        <f>IF(AND(COUNTIF($J$3:J158,"GF")&gt;0,K158="GF"),"END",IF(COUNTIF($J$3:J158,"GF")&gt;0,"",IF(AND(K158="GF",$J$3-COUNTIF($J$3:J158,"&gt;1")=1),"GF",IF(AND(K158="GF",$J$3-COUNTIF($J$3:J158,"&gt;1")&lt;&gt;1),$J$3-COUNTIF($J$3:J158,"&gt;1"),""))))</f>
        <v/>
      </c>
      <c r="K159">
        <f t="shared" si="8"/>
        <v>6</v>
      </c>
      <c r="M159" s="2" t="str">
        <f t="shared" si="9"/>
        <v/>
      </c>
      <c r="N159" t="str">
        <f t="shared" si="10"/>
        <v/>
      </c>
    </row>
    <row r="160" spans="10:14" x14ac:dyDescent="0.25">
      <c r="J160" t="str">
        <f>IF(AND(COUNTIF($J$3:J159,"GF")&gt;0,K159="GF"),"END",IF(COUNTIF($J$3:J159,"GF")&gt;0,"",IF(AND(K159="GF",$J$3-COUNTIF($J$3:J159,"&gt;1")=1),"GF",IF(AND(K159="GF",$J$3-COUNTIF($J$3:J159,"&gt;1")&lt;&gt;1),$J$3-COUNTIF($J$3:J159,"&gt;1"),""))))</f>
        <v/>
      </c>
      <c r="K160">
        <f t="shared" si="8"/>
        <v>5</v>
      </c>
      <c r="M160" s="2" t="str">
        <f t="shared" si="9"/>
        <v/>
      </c>
      <c r="N160" t="str">
        <f t="shared" si="10"/>
        <v/>
      </c>
    </row>
    <row r="161" spans="10:14" x14ac:dyDescent="0.25">
      <c r="J161" t="str">
        <f>IF(AND(COUNTIF($J$3:J160,"GF")&gt;0,K160="GF"),"END",IF(COUNTIF($J$3:J160,"GF")&gt;0,"",IF(AND(K160="GF",$J$3-COUNTIF($J$3:J160,"&gt;1")=1),"GF",IF(AND(K160="GF",$J$3-COUNTIF($J$3:J160,"&gt;1")&lt;&gt;1),$J$3-COUNTIF($J$3:J160,"&gt;1"),""))))</f>
        <v/>
      </c>
      <c r="K161">
        <f t="shared" si="8"/>
        <v>4</v>
      </c>
      <c r="M161" s="2" t="str">
        <f t="shared" si="9"/>
        <v/>
      </c>
      <c r="N161" t="str">
        <f t="shared" si="10"/>
        <v/>
      </c>
    </row>
    <row r="162" spans="10:14" x14ac:dyDescent="0.25">
      <c r="J162" t="str">
        <f>IF(AND(COUNTIF($J$3:J161,"GF")&gt;0,K161="GF"),"END",IF(COUNTIF($J$3:J161,"GF")&gt;0,"",IF(AND(K161="GF",$J$3-COUNTIF($J$3:J161,"&gt;1")=1),"GF",IF(AND(K161="GF",$J$3-COUNTIF($J$3:J161,"&gt;1")&lt;&gt;1),$J$3-COUNTIF($J$3:J161,"&gt;1"),""))))</f>
        <v/>
      </c>
      <c r="K162">
        <f t="shared" si="8"/>
        <v>3</v>
      </c>
      <c r="M162" s="2" t="str">
        <f t="shared" si="9"/>
        <v/>
      </c>
      <c r="N162" t="str">
        <f t="shared" si="10"/>
        <v/>
      </c>
    </row>
    <row r="163" spans="10:14" x14ac:dyDescent="0.25">
      <c r="J163" t="str">
        <f>IF(AND(COUNTIF($J$3:J162,"GF")&gt;0,K162="GF"),"END",IF(COUNTIF($J$3:J162,"GF")&gt;0,"",IF(AND(K162="GF",$J$3-COUNTIF($J$3:J162,"&gt;1")=1),"GF",IF(AND(K162="GF",$J$3-COUNTIF($J$3:J162,"&gt;1")&lt;&gt;1),$J$3-COUNTIF($J$3:J162,"&gt;1"),""))))</f>
        <v/>
      </c>
      <c r="K163">
        <f t="shared" si="8"/>
        <v>2</v>
      </c>
      <c r="M163" s="2" t="str">
        <f t="shared" si="9"/>
        <v/>
      </c>
      <c r="N163" t="str">
        <f t="shared" si="10"/>
        <v/>
      </c>
    </row>
    <row r="164" spans="10:14" x14ac:dyDescent="0.25">
      <c r="J164" t="str">
        <f>IF(AND(COUNTIF($J$3:J163,"GF")&gt;0,K163="GF"),"END",IF(COUNTIF($J$3:J163,"GF")&gt;0,"",IF(AND(K163="GF",$J$3-COUNTIF($J$3:J163,"&gt;1")=1),"GF",IF(AND(K163="GF",$J$3-COUNTIF($J$3:J163,"&gt;1")&lt;&gt;1),$J$3-COUNTIF($J$3:J163,"&gt;1"),""))))</f>
        <v/>
      </c>
      <c r="K164" t="str">
        <f t="shared" si="8"/>
        <v>GF</v>
      </c>
      <c r="M164" s="2" t="str">
        <f t="shared" si="9"/>
        <v/>
      </c>
      <c r="N164" t="str">
        <f t="shared" si="10"/>
        <v/>
      </c>
    </row>
    <row r="165" spans="10:14" x14ac:dyDescent="0.25">
      <c r="J165">
        <f>IF(AND(COUNTIF($J$3:J164,"GF")&gt;0,K164="GF"),"END",IF(COUNTIF($J$3:J164,"GF")&gt;0,"",IF(AND(K164="GF",$J$3-COUNTIF($J$3:J164,"&gt;1")=1),"GF",IF(AND(K164="GF",$J$3-COUNTIF($J$3:J164,"&gt;1")&lt;&gt;1),$J$3-COUNTIF($J$3:J164,"&gt;1"),""))))</f>
        <v>14</v>
      </c>
      <c r="K165">
        <f t="shared" si="8"/>
        <v>18</v>
      </c>
      <c r="M165" s="2" t="str">
        <f t="shared" si="9"/>
        <v/>
      </c>
      <c r="N165" t="str">
        <f t="shared" si="10"/>
        <v/>
      </c>
    </row>
    <row r="166" spans="10:14" x14ac:dyDescent="0.25">
      <c r="J166" t="str">
        <f>IF(AND(COUNTIF($J$3:J165,"GF")&gt;0,K165="GF"),"END",IF(COUNTIF($J$3:J165,"GF")&gt;0,"",IF(AND(K165="GF",$J$3-COUNTIF($J$3:J165,"&gt;1")=1),"GF",IF(AND(K165="GF",$J$3-COUNTIF($J$3:J165,"&gt;1")&lt;&gt;1),$J$3-COUNTIF($J$3:J165,"&gt;1"),""))))</f>
        <v/>
      </c>
      <c r="K166">
        <f t="shared" si="8"/>
        <v>17</v>
      </c>
      <c r="M166" s="2" t="str">
        <f t="shared" si="9"/>
        <v/>
      </c>
      <c r="N166" t="str">
        <f t="shared" si="10"/>
        <v/>
      </c>
    </row>
    <row r="167" spans="10:14" x14ac:dyDescent="0.25">
      <c r="J167" t="str">
        <f>IF(AND(COUNTIF($J$3:J166,"GF")&gt;0,K166="GF"),"END",IF(COUNTIF($J$3:J166,"GF")&gt;0,"",IF(AND(K166="GF",$J$3-COUNTIF($J$3:J166,"&gt;1")=1),"GF",IF(AND(K166="GF",$J$3-COUNTIF($J$3:J166,"&gt;1")&lt;&gt;1),$J$3-COUNTIF($J$3:J166,"&gt;1"),""))))</f>
        <v/>
      </c>
      <c r="K167">
        <f t="shared" si="8"/>
        <v>16</v>
      </c>
      <c r="M167" s="2" t="str">
        <f t="shared" si="9"/>
        <v/>
      </c>
      <c r="N167" t="str">
        <f t="shared" si="10"/>
        <v/>
      </c>
    </row>
    <row r="168" spans="10:14" x14ac:dyDescent="0.25">
      <c r="J168" t="str">
        <f>IF(AND(COUNTIF($J$3:J167,"GF")&gt;0,K167="GF"),"END",IF(COUNTIF($J$3:J167,"GF")&gt;0,"",IF(AND(K167="GF",$J$3-COUNTIF($J$3:J167,"&gt;1")=1),"GF",IF(AND(K167="GF",$J$3-COUNTIF($J$3:J167,"&gt;1")&lt;&gt;1),$J$3-COUNTIF($J$3:J167,"&gt;1"),""))))</f>
        <v/>
      </c>
      <c r="K168">
        <f t="shared" si="8"/>
        <v>15</v>
      </c>
      <c r="M168" s="2" t="str">
        <f t="shared" si="9"/>
        <v/>
      </c>
      <c r="N168" t="str">
        <f t="shared" si="10"/>
        <v/>
      </c>
    </row>
    <row r="169" spans="10:14" x14ac:dyDescent="0.25">
      <c r="J169" t="str">
        <f>IF(AND(COUNTIF($J$3:J168,"GF")&gt;0,K168="GF"),"END",IF(COUNTIF($J$3:J168,"GF")&gt;0,"",IF(AND(K168="GF",$J$3-COUNTIF($J$3:J168,"&gt;1")=1),"GF",IF(AND(K168="GF",$J$3-COUNTIF($J$3:J168,"&gt;1")&lt;&gt;1),$J$3-COUNTIF($J$3:J168,"&gt;1"),""))))</f>
        <v/>
      </c>
      <c r="K169">
        <f t="shared" si="8"/>
        <v>14</v>
      </c>
      <c r="M169" s="2" t="str">
        <f t="shared" si="9"/>
        <v/>
      </c>
      <c r="N169" t="str">
        <f t="shared" si="10"/>
        <v/>
      </c>
    </row>
    <row r="170" spans="10:14" x14ac:dyDescent="0.25">
      <c r="J170" t="str">
        <f>IF(AND(COUNTIF($J$3:J169,"GF")&gt;0,K169="GF"),"END",IF(COUNTIF($J$3:J169,"GF")&gt;0,"",IF(AND(K169="GF",$J$3-COUNTIF($J$3:J169,"&gt;1")=1),"GF",IF(AND(K169="GF",$J$3-COUNTIF($J$3:J169,"&gt;1")&lt;&gt;1),$J$3-COUNTIF($J$3:J169,"&gt;1"),""))))</f>
        <v/>
      </c>
      <c r="K170">
        <f t="shared" ref="K170:K233" si="11">IF(K169="","",IF(J170="END","",IF(K169=2,"GF",IF(K169="GF",INDEX($G$3:$G$33,MATCH(J170,$F$3:$F$33,0)),K169-1))))</f>
        <v>13</v>
      </c>
      <c r="M170" s="2" t="str">
        <f t="shared" si="9"/>
        <v/>
      </c>
      <c r="N170" t="str">
        <f t="shared" si="10"/>
        <v/>
      </c>
    </row>
    <row r="171" spans="10:14" x14ac:dyDescent="0.25">
      <c r="J171" t="str">
        <f>IF(AND(COUNTIF($J$3:J170,"GF")&gt;0,K170="GF"),"END",IF(COUNTIF($J$3:J170,"GF")&gt;0,"",IF(AND(K170="GF",$J$3-COUNTIF($J$3:J170,"&gt;1")=1),"GF",IF(AND(K170="GF",$J$3-COUNTIF($J$3:J170,"&gt;1")&lt;&gt;1),$J$3-COUNTIF($J$3:J170,"&gt;1"),""))))</f>
        <v/>
      </c>
      <c r="K171">
        <f t="shared" si="11"/>
        <v>12</v>
      </c>
      <c r="M171" s="2" t="str">
        <f t="shared" si="9"/>
        <v/>
      </c>
      <c r="N171" t="str">
        <f t="shared" si="10"/>
        <v/>
      </c>
    </row>
    <row r="172" spans="10:14" x14ac:dyDescent="0.25">
      <c r="J172" t="str">
        <f>IF(AND(COUNTIF($J$3:J171,"GF")&gt;0,K171="GF"),"END",IF(COUNTIF($J$3:J171,"GF")&gt;0,"",IF(AND(K171="GF",$J$3-COUNTIF($J$3:J171,"&gt;1")=1),"GF",IF(AND(K171="GF",$J$3-COUNTIF($J$3:J171,"&gt;1")&lt;&gt;1),$J$3-COUNTIF($J$3:J171,"&gt;1"),""))))</f>
        <v/>
      </c>
      <c r="K172">
        <f t="shared" si="11"/>
        <v>11</v>
      </c>
      <c r="M172" s="2" t="str">
        <f t="shared" si="9"/>
        <v/>
      </c>
      <c r="N172" t="str">
        <f t="shared" si="10"/>
        <v/>
      </c>
    </row>
    <row r="173" spans="10:14" x14ac:dyDescent="0.25">
      <c r="J173" t="str">
        <f>IF(AND(COUNTIF($J$3:J172,"GF")&gt;0,K172="GF"),"END",IF(COUNTIF($J$3:J172,"GF")&gt;0,"",IF(AND(K172="GF",$J$3-COUNTIF($J$3:J172,"&gt;1")=1),"GF",IF(AND(K172="GF",$J$3-COUNTIF($J$3:J172,"&gt;1")&lt;&gt;1),$J$3-COUNTIF($J$3:J172,"&gt;1"),""))))</f>
        <v/>
      </c>
      <c r="K173">
        <f t="shared" si="11"/>
        <v>10</v>
      </c>
      <c r="M173" s="2" t="str">
        <f t="shared" si="9"/>
        <v/>
      </c>
      <c r="N173" t="str">
        <f t="shared" si="10"/>
        <v/>
      </c>
    </row>
    <row r="174" spans="10:14" x14ac:dyDescent="0.25">
      <c r="J174" t="str">
        <f>IF(AND(COUNTIF($J$3:J173,"GF")&gt;0,K173="GF"),"END",IF(COUNTIF($J$3:J173,"GF")&gt;0,"",IF(AND(K173="GF",$J$3-COUNTIF($J$3:J173,"&gt;1")=1),"GF",IF(AND(K173="GF",$J$3-COUNTIF($J$3:J173,"&gt;1")&lt;&gt;1),$J$3-COUNTIF($J$3:J173,"&gt;1"),""))))</f>
        <v/>
      </c>
      <c r="K174">
        <f t="shared" si="11"/>
        <v>9</v>
      </c>
      <c r="M174" s="2" t="str">
        <f t="shared" si="9"/>
        <v/>
      </c>
      <c r="N174" t="str">
        <f t="shared" si="10"/>
        <v/>
      </c>
    </row>
    <row r="175" spans="10:14" x14ac:dyDescent="0.25">
      <c r="J175" t="str">
        <f>IF(AND(COUNTIF($J$3:J174,"GF")&gt;0,K174="GF"),"END",IF(COUNTIF($J$3:J174,"GF")&gt;0,"",IF(AND(K174="GF",$J$3-COUNTIF($J$3:J174,"&gt;1")=1),"GF",IF(AND(K174="GF",$J$3-COUNTIF($J$3:J174,"&gt;1")&lt;&gt;1),$J$3-COUNTIF($J$3:J174,"&gt;1"),""))))</f>
        <v/>
      </c>
      <c r="K175">
        <f t="shared" si="11"/>
        <v>8</v>
      </c>
      <c r="M175" s="2" t="str">
        <f t="shared" si="9"/>
        <v/>
      </c>
      <c r="N175" t="str">
        <f t="shared" si="10"/>
        <v/>
      </c>
    </row>
    <row r="176" spans="10:14" x14ac:dyDescent="0.25">
      <c r="J176" t="str">
        <f>IF(AND(COUNTIF($J$3:J175,"GF")&gt;0,K175="GF"),"END",IF(COUNTIF($J$3:J175,"GF")&gt;0,"",IF(AND(K175="GF",$J$3-COUNTIF($J$3:J175,"&gt;1")=1),"GF",IF(AND(K175="GF",$J$3-COUNTIF($J$3:J175,"&gt;1")&lt;&gt;1),$J$3-COUNTIF($J$3:J175,"&gt;1"),""))))</f>
        <v/>
      </c>
      <c r="K176">
        <f t="shared" si="11"/>
        <v>7</v>
      </c>
      <c r="M176" s="2" t="str">
        <f t="shared" si="9"/>
        <v/>
      </c>
      <c r="N176" t="str">
        <f t="shared" si="10"/>
        <v/>
      </c>
    </row>
    <row r="177" spans="10:14" x14ac:dyDescent="0.25">
      <c r="J177" t="str">
        <f>IF(AND(COUNTIF($J$3:J176,"GF")&gt;0,K176="GF"),"END",IF(COUNTIF($J$3:J176,"GF")&gt;0,"",IF(AND(K176="GF",$J$3-COUNTIF($J$3:J176,"&gt;1")=1),"GF",IF(AND(K176="GF",$J$3-COUNTIF($J$3:J176,"&gt;1")&lt;&gt;1),$J$3-COUNTIF($J$3:J176,"&gt;1"),""))))</f>
        <v/>
      </c>
      <c r="K177">
        <f t="shared" si="11"/>
        <v>6</v>
      </c>
      <c r="M177" s="2" t="str">
        <f t="shared" si="9"/>
        <v/>
      </c>
      <c r="N177" t="str">
        <f t="shared" si="10"/>
        <v/>
      </c>
    </row>
    <row r="178" spans="10:14" x14ac:dyDescent="0.25">
      <c r="J178" t="str">
        <f>IF(AND(COUNTIF($J$3:J177,"GF")&gt;0,K177="GF"),"END",IF(COUNTIF($J$3:J177,"GF")&gt;0,"",IF(AND(K177="GF",$J$3-COUNTIF($J$3:J177,"&gt;1")=1),"GF",IF(AND(K177="GF",$J$3-COUNTIF($J$3:J177,"&gt;1")&lt;&gt;1),$J$3-COUNTIF($J$3:J177,"&gt;1"),""))))</f>
        <v/>
      </c>
      <c r="K178">
        <f t="shared" si="11"/>
        <v>5</v>
      </c>
      <c r="M178" s="2" t="str">
        <f t="shared" si="9"/>
        <v/>
      </c>
      <c r="N178" t="str">
        <f t="shared" si="10"/>
        <v/>
      </c>
    </row>
    <row r="179" spans="10:14" x14ac:dyDescent="0.25">
      <c r="J179" t="str">
        <f>IF(AND(COUNTIF($J$3:J178,"GF")&gt;0,K178="GF"),"END",IF(COUNTIF($J$3:J178,"GF")&gt;0,"",IF(AND(K178="GF",$J$3-COUNTIF($J$3:J178,"&gt;1")=1),"GF",IF(AND(K178="GF",$J$3-COUNTIF($J$3:J178,"&gt;1")&lt;&gt;1),$J$3-COUNTIF($J$3:J178,"&gt;1"),""))))</f>
        <v/>
      </c>
      <c r="K179">
        <f t="shared" si="11"/>
        <v>4</v>
      </c>
      <c r="M179" s="2" t="str">
        <f t="shared" si="9"/>
        <v/>
      </c>
      <c r="N179" t="str">
        <f t="shared" si="10"/>
        <v/>
      </c>
    </row>
    <row r="180" spans="10:14" x14ac:dyDescent="0.25">
      <c r="J180" t="str">
        <f>IF(AND(COUNTIF($J$3:J179,"GF")&gt;0,K179="GF"),"END",IF(COUNTIF($J$3:J179,"GF")&gt;0,"",IF(AND(K179="GF",$J$3-COUNTIF($J$3:J179,"&gt;1")=1),"GF",IF(AND(K179="GF",$J$3-COUNTIF($J$3:J179,"&gt;1")&lt;&gt;1),$J$3-COUNTIF($J$3:J179,"&gt;1"),""))))</f>
        <v/>
      </c>
      <c r="K180">
        <f t="shared" si="11"/>
        <v>3</v>
      </c>
      <c r="M180" s="2" t="str">
        <f t="shared" si="9"/>
        <v/>
      </c>
      <c r="N180" t="str">
        <f t="shared" si="10"/>
        <v/>
      </c>
    </row>
    <row r="181" spans="10:14" x14ac:dyDescent="0.25">
      <c r="J181" t="str">
        <f>IF(AND(COUNTIF($J$3:J180,"GF")&gt;0,K180="GF"),"END",IF(COUNTIF($J$3:J180,"GF")&gt;0,"",IF(AND(K180="GF",$J$3-COUNTIF($J$3:J180,"&gt;1")=1),"GF",IF(AND(K180="GF",$J$3-COUNTIF($J$3:J180,"&gt;1")&lt;&gt;1),$J$3-COUNTIF($J$3:J180,"&gt;1"),""))))</f>
        <v/>
      </c>
      <c r="K181">
        <f t="shared" si="11"/>
        <v>2</v>
      </c>
      <c r="M181" s="2" t="str">
        <f t="shared" si="9"/>
        <v/>
      </c>
      <c r="N181" t="str">
        <f t="shared" si="10"/>
        <v/>
      </c>
    </row>
    <row r="182" spans="10:14" x14ac:dyDescent="0.25">
      <c r="J182" t="str">
        <f>IF(AND(COUNTIF($J$3:J181,"GF")&gt;0,K181="GF"),"END",IF(COUNTIF($J$3:J181,"GF")&gt;0,"",IF(AND(K181="GF",$J$3-COUNTIF($J$3:J181,"&gt;1")=1),"GF",IF(AND(K181="GF",$J$3-COUNTIF($J$3:J181,"&gt;1")&lt;&gt;1),$J$3-COUNTIF($J$3:J181,"&gt;1"),""))))</f>
        <v/>
      </c>
      <c r="K182" t="str">
        <f t="shared" si="11"/>
        <v>GF</v>
      </c>
      <c r="M182" s="2" t="str">
        <f t="shared" si="9"/>
        <v/>
      </c>
      <c r="N182" t="str">
        <f t="shared" si="10"/>
        <v/>
      </c>
    </row>
    <row r="183" spans="10:14" x14ac:dyDescent="0.25">
      <c r="J183">
        <f>IF(AND(COUNTIF($J$3:J182,"GF")&gt;0,K182="GF"),"END",IF(COUNTIF($J$3:J182,"GF")&gt;0,"",IF(AND(K182="GF",$J$3-COUNTIF($J$3:J182,"&gt;1")=1),"GF",IF(AND(K182="GF",$J$3-COUNTIF($J$3:J182,"&gt;1")&lt;&gt;1),$J$3-COUNTIF($J$3:J182,"&gt;1"),""))))</f>
        <v>13</v>
      </c>
      <c r="K183">
        <f t="shared" si="11"/>
        <v>18</v>
      </c>
      <c r="M183" s="2" t="str">
        <f t="shared" si="9"/>
        <v/>
      </c>
      <c r="N183" t="str">
        <f t="shared" si="10"/>
        <v/>
      </c>
    </row>
    <row r="184" spans="10:14" x14ac:dyDescent="0.25">
      <c r="J184" t="str">
        <f>IF(AND(COUNTIF($J$3:J183,"GF")&gt;0,K183="GF"),"END",IF(COUNTIF($J$3:J183,"GF")&gt;0,"",IF(AND(K183="GF",$J$3-COUNTIF($J$3:J183,"&gt;1")=1),"GF",IF(AND(K183="GF",$J$3-COUNTIF($J$3:J183,"&gt;1")&lt;&gt;1),$J$3-COUNTIF($J$3:J183,"&gt;1"),""))))</f>
        <v/>
      </c>
      <c r="K184">
        <f t="shared" si="11"/>
        <v>17</v>
      </c>
      <c r="M184" s="2" t="str">
        <f t="shared" si="9"/>
        <v/>
      </c>
      <c r="N184" t="str">
        <f t="shared" si="10"/>
        <v/>
      </c>
    </row>
    <row r="185" spans="10:14" x14ac:dyDescent="0.25">
      <c r="J185" t="str">
        <f>IF(AND(COUNTIF($J$3:J184,"GF")&gt;0,K184="GF"),"END",IF(COUNTIF($J$3:J184,"GF")&gt;0,"",IF(AND(K184="GF",$J$3-COUNTIF($J$3:J184,"&gt;1")=1),"GF",IF(AND(K184="GF",$J$3-COUNTIF($J$3:J184,"&gt;1")&lt;&gt;1),$J$3-COUNTIF($J$3:J184,"&gt;1"),""))))</f>
        <v/>
      </c>
      <c r="K185">
        <f t="shared" si="11"/>
        <v>16</v>
      </c>
      <c r="M185" s="2" t="str">
        <f t="shared" si="9"/>
        <v/>
      </c>
      <c r="N185" t="str">
        <f t="shared" si="10"/>
        <v/>
      </c>
    </row>
    <row r="186" spans="10:14" x14ac:dyDescent="0.25">
      <c r="J186" t="str">
        <f>IF(AND(COUNTIF($J$3:J185,"GF")&gt;0,K185="GF"),"END",IF(COUNTIF($J$3:J185,"GF")&gt;0,"",IF(AND(K185="GF",$J$3-COUNTIF($J$3:J185,"&gt;1")=1),"GF",IF(AND(K185="GF",$J$3-COUNTIF($J$3:J185,"&gt;1")&lt;&gt;1),$J$3-COUNTIF($J$3:J185,"&gt;1"),""))))</f>
        <v/>
      </c>
      <c r="K186">
        <f t="shared" si="11"/>
        <v>15</v>
      </c>
      <c r="M186" s="2" t="str">
        <f t="shared" si="9"/>
        <v/>
      </c>
      <c r="N186" t="str">
        <f t="shared" si="10"/>
        <v/>
      </c>
    </row>
    <row r="187" spans="10:14" x14ac:dyDescent="0.25">
      <c r="J187" t="str">
        <f>IF(AND(COUNTIF($J$3:J186,"GF")&gt;0,K186="GF"),"END",IF(COUNTIF($J$3:J186,"GF")&gt;0,"",IF(AND(K186="GF",$J$3-COUNTIF($J$3:J186,"&gt;1")=1),"GF",IF(AND(K186="GF",$J$3-COUNTIF($J$3:J186,"&gt;1")&lt;&gt;1),$J$3-COUNTIF($J$3:J186,"&gt;1"),""))))</f>
        <v/>
      </c>
      <c r="K187">
        <f t="shared" si="11"/>
        <v>14</v>
      </c>
      <c r="M187" s="2" t="str">
        <f t="shared" si="9"/>
        <v/>
      </c>
      <c r="N187" t="str">
        <f t="shared" si="10"/>
        <v/>
      </c>
    </row>
    <row r="188" spans="10:14" x14ac:dyDescent="0.25">
      <c r="J188" t="str">
        <f>IF(AND(COUNTIF($J$3:J187,"GF")&gt;0,K187="GF"),"END",IF(COUNTIF($J$3:J187,"GF")&gt;0,"",IF(AND(K187="GF",$J$3-COUNTIF($J$3:J187,"&gt;1")=1),"GF",IF(AND(K187="GF",$J$3-COUNTIF($J$3:J187,"&gt;1")&lt;&gt;1),$J$3-COUNTIF($J$3:J187,"&gt;1"),""))))</f>
        <v/>
      </c>
      <c r="K188">
        <f t="shared" si="11"/>
        <v>13</v>
      </c>
      <c r="M188" s="2" t="str">
        <f t="shared" si="9"/>
        <v/>
      </c>
      <c r="N188" t="str">
        <f t="shared" si="10"/>
        <v/>
      </c>
    </row>
    <row r="189" spans="10:14" x14ac:dyDescent="0.25">
      <c r="J189" t="str">
        <f>IF(AND(COUNTIF($J$3:J188,"GF")&gt;0,K188="GF"),"END",IF(COUNTIF($J$3:J188,"GF")&gt;0,"",IF(AND(K188="GF",$J$3-COUNTIF($J$3:J188,"&gt;1")=1),"GF",IF(AND(K188="GF",$J$3-COUNTIF($J$3:J188,"&gt;1")&lt;&gt;1),$J$3-COUNTIF($J$3:J188,"&gt;1"),""))))</f>
        <v/>
      </c>
      <c r="K189">
        <f t="shared" si="11"/>
        <v>12</v>
      </c>
      <c r="M189" s="2" t="str">
        <f t="shared" si="9"/>
        <v/>
      </c>
      <c r="N189" t="str">
        <f t="shared" si="10"/>
        <v/>
      </c>
    </row>
    <row r="190" spans="10:14" x14ac:dyDescent="0.25">
      <c r="J190" t="str">
        <f>IF(AND(COUNTIF($J$3:J189,"GF")&gt;0,K189="GF"),"END",IF(COUNTIF($J$3:J189,"GF")&gt;0,"",IF(AND(K189="GF",$J$3-COUNTIF($J$3:J189,"&gt;1")=1),"GF",IF(AND(K189="GF",$J$3-COUNTIF($J$3:J189,"&gt;1")&lt;&gt;1),$J$3-COUNTIF($J$3:J189,"&gt;1"),""))))</f>
        <v/>
      </c>
      <c r="K190">
        <f t="shared" si="11"/>
        <v>11</v>
      </c>
      <c r="M190" s="2" t="str">
        <f t="shared" si="9"/>
        <v/>
      </c>
      <c r="N190" t="str">
        <f t="shared" si="10"/>
        <v/>
      </c>
    </row>
    <row r="191" spans="10:14" x14ac:dyDescent="0.25">
      <c r="J191" t="str">
        <f>IF(AND(COUNTIF($J$3:J190,"GF")&gt;0,K190="GF"),"END",IF(COUNTIF($J$3:J190,"GF")&gt;0,"",IF(AND(K190="GF",$J$3-COUNTIF($J$3:J190,"&gt;1")=1),"GF",IF(AND(K190="GF",$J$3-COUNTIF($J$3:J190,"&gt;1")&lt;&gt;1),$J$3-COUNTIF($J$3:J190,"&gt;1"),""))))</f>
        <v/>
      </c>
      <c r="K191">
        <f t="shared" si="11"/>
        <v>10</v>
      </c>
      <c r="M191" s="2" t="str">
        <f t="shared" si="9"/>
        <v/>
      </c>
      <c r="N191" t="str">
        <f t="shared" si="10"/>
        <v/>
      </c>
    </row>
    <row r="192" spans="10:14" x14ac:dyDescent="0.25">
      <c r="J192" t="str">
        <f>IF(AND(COUNTIF($J$3:J191,"GF")&gt;0,K191="GF"),"END",IF(COUNTIF($J$3:J191,"GF")&gt;0,"",IF(AND(K191="GF",$J$3-COUNTIF($J$3:J191,"&gt;1")=1),"GF",IF(AND(K191="GF",$J$3-COUNTIF($J$3:J191,"&gt;1")&lt;&gt;1),$J$3-COUNTIF($J$3:J191,"&gt;1"),""))))</f>
        <v/>
      </c>
      <c r="K192">
        <f t="shared" si="11"/>
        <v>9</v>
      </c>
      <c r="M192" s="2" t="str">
        <f t="shared" si="9"/>
        <v/>
      </c>
      <c r="N192" t="str">
        <f t="shared" si="10"/>
        <v/>
      </c>
    </row>
    <row r="193" spans="10:14" x14ac:dyDescent="0.25">
      <c r="J193" t="str">
        <f>IF(AND(COUNTIF($J$3:J192,"GF")&gt;0,K192="GF"),"END",IF(COUNTIF($J$3:J192,"GF")&gt;0,"",IF(AND(K192="GF",$J$3-COUNTIF($J$3:J192,"&gt;1")=1),"GF",IF(AND(K192="GF",$J$3-COUNTIF($J$3:J192,"&gt;1")&lt;&gt;1),$J$3-COUNTIF($J$3:J192,"&gt;1"),""))))</f>
        <v/>
      </c>
      <c r="K193">
        <f t="shared" si="11"/>
        <v>8</v>
      </c>
      <c r="M193" s="2" t="str">
        <f t="shared" si="9"/>
        <v/>
      </c>
      <c r="N193" t="str">
        <f t="shared" si="10"/>
        <v/>
      </c>
    </row>
    <row r="194" spans="10:14" x14ac:dyDescent="0.25">
      <c r="J194" t="str">
        <f>IF(AND(COUNTIF($J$3:J193,"GF")&gt;0,K193="GF"),"END",IF(COUNTIF($J$3:J193,"GF")&gt;0,"",IF(AND(K193="GF",$J$3-COUNTIF($J$3:J193,"&gt;1")=1),"GF",IF(AND(K193="GF",$J$3-COUNTIF($J$3:J193,"&gt;1")&lt;&gt;1),$J$3-COUNTIF($J$3:J193,"&gt;1"),""))))</f>
        <v/>
      </c>
      <c r="K194">
        <f t="shared" si="11"/>
        <v>7</v>
      </c>
      <c r="M194" s="2" t="str">
        <f t="shared" si="9"/>
        <v/>
      </c>
      <c r="N194" t="str">
        <f t="shared" si="10"/>
        <v/>
      </c>
    </row>
    <row r="195" spans="10:14" x14ac:dyDescent="0.25">
      <c r="J195" t="str">
        <f>IF(AND(COUNTIF($J$3:J194,"GF")&gt;0,K194="GF"),"END",IF(COUNTIF($J$3:J194,"GF")&gt;0,"",IF(AND(K194="GF",$J$3-COUNTIF($J$3:J194,"&gt;1")=1),"GF",IF(AND(K194="GF",$J$3-COUNTIF($J$3:J194,"&gt;1")&lt;&gt;1),$J$3-COUNTIF($J$3:J194,"&gt;1"),""))))</f>
        <v/>
      </c>
      <c r="K195">
        <f t="shared" si="11"/>
        <v>6</v>
      </c>
      <c r="M195" s="2" t="str">
        <f t="shared" si="9"/>
        <v/>
      </c>
      <c r="N195" t="str">
        <f t="shared" si="10"/>
        <v/>
      </c>
    </row>
    <row r="196" spans="10:14" x14ac:dyDescent="0.25">
      <c r="J196" t="str">
        <f>IF(AND(COUNTIF($J$3:J195,"GF")&gt;0,K195="GF"),"END",IF(COUNTIF($J$3:J195,"GF")&gt;0,"",IF(AND(K195="GF",$J$3-COUNTIF($J$3:J195,"&gt;1")=1),"GF",IF(AND(K195="GF",$J$3-COUNTIF($J$3:J195,"&gt;1")&lt;&gt;1),$J$3-COUNTIF($J$3:J195,"&gt;1"),""))))</f>
        <v/>
      </c>
      <c r="K196">
        <f t="shared" si="11"/>
        <v>5</v>
      </c>
      <c r="M196" s="2" t="str">
        <f t="shared" ref="M196:M259" si="12">IF(L196="","",L196*10)</f>
        <v/>
      </c>
      <c r="N196" t="str">
        <f t="shared" ref="N196:N259" si="13">IF(L196="","",ROUNDUP(L196/450,3))</f>
        <v/>
      </c>
    </row>
    <row r="197" spans="10:14" x14ac:dyDescent="0.25">
      <c r="J197" t="str">
        <f>IF(AND(COUNTIF($J$3:J196,"GF")&gt;0,K196="GF"),"END",IF(COUNTIF($J$3:J196,"GF")&gt;0,"",IF(AND(K196="GF",$J$3-COUNTIF($J$3:J196,"&gt;1")=1),"GF",IF(AND(K196="GF",$J$3-COUNTIF($J$3:J196,"&gt;1")&lt;&gt;1),$J$3-COUNTIF($J$3:J196,"&gt;1"),""))))</f>
        <v/>
      </c>
      <c r="K197">
        <f t="shared" si="11"/>
        <v>4</v>
      </c>
      <c r="M197" s="2" t="str">
        <f t="shared" si="12"/>
        <v/>
      </c>
      <c r="N197" t="str">
        <f t="shared" si="13"/>
        <v/>
      </c>
    </row>
    <row r="198" spans="10:14" x14ac:dyDescent="0.25">
      <c r="J198" t="str">
        <f>IF(AND(COUNTIF($J$3:J197,"GF")&gt;0,K197="GF"),"END",IF(COUNTIF($J$3:J197,"GF")&gt;0,"",IF(AND(K197="GF",$J$3-COUNTIF($J$3:J197,"&gt;1")=1),"GF",IF(AND(K197="GF",$J$3-COUNTIF($J$3:J197,"&gt;1")&lt;&gt;1),$J$3-COUNTIF($J$3:J197,"&gt;1"),""))))</f>
        <v/>
      </c>
      <c r="K198">
        <f t="shared" si="11"/>
        <v>3</v>
      </c>
      <c r="M198" s="2" t="str">
        <f t="shared" si="12"/>
        <v/>
      </c>
      <c r="N198" t="str">
        <f t="shared" si="13"/>
        <v/>
      </c>
    </row>
    <row r="199" spans="10:14" x14ac:dyDescent="0.25">
      <c r="J199" t="str">
        <f>IF(AND(COUNTIF($J$3:J198,"GF")&gt;0,K198="GF"),"END",IF(COUNTIF($J$3:J198,"GF")&gt;0,"",IF(AND(K198="GF",$J$3-COUNTIF($J$3:J198,"&gt;1")=1),"GF",IF(AND(K198="GF",$J$3-COUNTIF($J$3:J198,"&gt;1")&lt;&gt;1),$J$3-COUNTIF($J$3:J198,"&gt;1"),""))))</f>
        <v/>
      </c>
      <c r="K199">
        <f t="shared" si="11"/>
        <v>2</v>
      </c>
      <c r="M199" s="2" t="str">
        <f t="shared" si="12"/>
        <v/>
      </c>
      <c r="N199" t="str">
        <f t="shared" si="13"/>
        <v/>
      </c>
    </row>
    <row r="200" spans="10:14" x14ac:dyDescent="0.25">
      <c r="J200" t="str">
        <f>IF(AND(COUNTIF($J$3:J199,"GF")&gt;0,K199="GF"),"END",IF(COUNTIF($J$3:J199,"GF")&gt;0,"",IF(AND(K199="GF",$J$3-COUNTIF($J$3:J199,"&gt;1")=1),"GF",IF(AND(K199="GF",$J$3-COUNTIF($J$3:J199,"&gt;1")&lt;&gt;1),$J$3-COUNTIF($J$3:J199,"&gt;1"),""))))</f>
        <v/>
      </c>
      <c r="K200" t="str">
        <f t="shared" si="11"/>
        <v>GF</v>
      </c>
      <c r="M200" s="2" t="str">
        <f t="shared" si="12"/>
        <v/>
      </c>
      <c r="N200" t="str">
        <f t="shared" si="13"/>
        <v/>
      </c>
    </row>
    <row r="201" spans="10:14" x14ac:dyDescent="0.25">
      <c r="J201">
        <f>IF(AND(COUNTIF($J$3:J200,"GF")&gt;0,K200="GF"),"END",IF(COUNTIF($J$3:J200,"GF")&gt;0,"",IF(AND(K200="GF",$J$3-COUNTIF($J$3:J200,"&gt;1")=1),"GF",IF(AND(K200="GF",$J$3-COUNTIF($J$3:J200,"&gt;1")&lt;&gt;1),$J$3-COUNTIF($J$3:J200,"&gt;1"),""))))</f>
        <v>12</v>
      </c>
      <c r="K201">
        <f t="shared" si="11"/>
        <v>18</v>
      </c>
      <c r="M201" s="2" t="str">
        <f t="shared" si="12"/>
        <v/>
      </c>
      <c r="N201" t="str">
        <f t="shared" si="13"/>
        <v/>
      </c>
    </row>
    <row r="202" spans="10:14" x14ac:dyDescent="0.25">
      <c r="J202" t="str">
        <f>IF(AND(COUNTIF($J$3:J201,"GF")&gt;0,K201="GF"),"END",IF(COUNTIF($J$3:J201,"GF")&gt;0,"",IF(AND(K201="GF",$J$3-COUNTIF($J$3:J201,"&gt;1")=1),"GF",IF(AND(K201="GF",$J$3-COUNTIF($J$3:J201,"&gt;1")&lt;&gt;1),$J$3-COUNTIF($J$3:J201,"&gt;1"),""))))</f>
        <v/>
      </c>
      <c r="K202">
        <f t="shared" si="11"/>
        <v>17</v>
      </c>
      <c r="M202" s="2" t="str">
        <f t="shared" si="12"/>
        <v/>
      </c>
      <c r="N202" t="str">
        <f t="shared" si="13"/>
        <v/>
      </c>
    </row>
    <row r="203" spans="10:14" x14ac:dyDescent="0.25">
      <c r="J203" t="str">
        <f>IF(AND(COUNTIF($J$3:J202,"GF")&gt;0,K202="GF"),"END",IF(COUNTIF($J$3:J202,"GF")&gt;0,"",IF(AND(K202="GF",$J$3-COUNTIF($J$3:J202,"&gt;1")=1),"GF",IF(AND(K202="GF",$J$3-COUNTIF($J$3:J202,"&gt;1")&lt;&gt;1),$J$3-COUNTIF($J$3:J202,"&gt;1"),""))))</f>
        <v/>
      </c>
      <c r="K203">
        <f t="shared" si="11"/>
        <v>16</v>
      </c>
      <c r="M203" s="2" t="str">
        <f t="shared" si="12"/>
        <v/>
      </c>
      <c r="N203" t="str">
        <f t="shared" si="13"/>
        <v/>
      </c>
    </row>
    <row r="204" spans="10:14" x14ac:dyDescent="0.25">
      <c r="J204" t="str">
        <f>IF(AND(COUNTIF($J$3:J203,"GF")&gt;0,K203="GF"),"END",IF(COUNTIF($J$3:J203,"GF")&gt;0,"",IF(AND(K203="GF",$J$3-COUNTIF($J$3:J203,"&gt;1")=1),"GF",IF(AND(K203="GF",$J$3-COUNTIF($J$3:J203,"&gt;1")&lt;&gt;1),$J$3-COUNTIF($J$3:J203,"&gt;1"),""))))</f>
        <v/>
      </c>
      <c r="K204">
        <f t="shared" si="11"/>
        <v>15</v>
      </c>
      <c r="M204" s="2" t="str">
        <f t="shared" si="12"/>
        <v/>
      </c>
      <c r="N204" t="str">
        <f t="shared" si="13"/>
        <v/>
      </c>
    </row>
    <row r="205" spans="10:14" x14ac:dyDescent="0.25">
      <c r="J205" t="str">
        <f>IF(AND(COUNTIF($J$3:J204,"GF")&gt;0,K204="GF"),"END",IF(COUNTIF($J$3:J204,"GF")&gt;0,"",IF(AND(K204="GF",$J$3-COUNTIF($J$3:J204,"&gt;1")=1),"GF",IF(AND(K204="GF",$J$3-COUNTIF($J$3:J204,"&gt;1")&lt;&gt;1),$J$3-COUNTIF($J$3:J204,"&gt;1"),""))))</f>
        <v/>
      </c>
      <c r="K205">
        <f t="shared" si="11"/>
        <v>14</v>
      </c>
      <c r="M205" s="2" t="str">
        <f t="shared" si="12"/>
        <v/>
      </c>
      <c r="N205" t="str">
        <f t="shared" si="13"/>
        <v/>
      </c>
    </row>
    <row r="206" spans="10:14" x14ac:dyDescent="0.25">
      <c r="J206" t="str">
        <f>IF(AND(COUNTIF($J$3:J205,"GF")&gt;0,K205="GF"),"END",IF(COUNTIF($J$3:J205,"GF")&gt;0,"",IF(AND(K205="GF",$J$3-COUNTIF($J$3:J205,"&gt;1")=1),"GF",IF(AND(K205="GF",$J$3-COUNTIF($J$3:J205,"&gt;1")&lt;&gt;1),$J$3-COUNTIF($J$3:J205,"&gt;1"),""))))</f>
        <v/>
      </c>
      <c r="K206">
        <f t="shared" si="11"/>
        <v>13</v>
      </c>
      <c r="M206" s="2" t="str">
        <f t="shared" si="12"/>
        <v/>
      </c>
      <c r="N206" t="str">
        <f t="shared" si="13"/>
        <v/>
      </c>
    </row>
    <row r="207" spans="10:14" x14ac:dyDescent="0.25">
      <c r="J207" t="str">
        <f>IF(AND(COUNTIF($J$3:J206,"GF")&gt;0,K206="GF"),"END",IF(COUNTIF($J$3:J206,"GF")&gt;0,"",IF(AND(K206="GF",$J$3-COUNTIF($J$3:J206,"&gt;1")=1),"GF",IF(AND(K206="GF",$J$3-COUNTIF($J$3:J206,"&gt;1")&lt;&gt;1),$J$3-COUNTIF($J$3:J206,"&gt;1"),""))))</f>
        <v/>
      </c>
      <c r="K207">
        <f t="shared" si="11"/>
        <v>12</v>
      </c>
      <c r="M207" s="2" t="str">
        <f t="shared" si="12"/>
        <v/>
      </c>
      <c r="N207" t="str">
        <f t="shared" si="13"/>
        <v/>
      </c>
    </row>
    <row r="208" spans="10:14" x14ac:dyDescent="0.25">
      <c r="J208" t="str">
        <f>IF(AND(COUNTIF($J$3:J207,"GF")&gt;0,K207="GF"),"END",IF(COUNTIF($J$3:J207,"GF")&gt;0,"",IF(AND(K207="GF",$J$3-COUNTIF($J$3:J207,"&gt;1")=1),"GF",IF(AND(K207="GF",$J$3-COUNTIF($J$3:J207,"&gt;1")&lt;&gt;1),$J$3-COUNTIF($J$3:J207,"&gt;1"),""))))</f>
        <v/>
      </c>
      <c r="K208">
        <f t="shared" si="11"/>
        <v>11</v>
      </c>
      <c r="M208" s="2" t="str">
        <f t="shared" si="12"/>
        <v/>
      </c>
      <c r="N208" t="str">
        <f t="shared" si="13"/>
        <v/>
      </c>
    </row>
    <row r="209" spans="10:14" x14ac:dyDescent="0.25">
      <c r="J209" t="str">
        <f>IF(AND(COUNTIF($J$3:J208,"GF")&gt;0,K208="GF"),"END",IF(COUNTIF($J$3:J208,"GF")&gt;0,"",IF(AND(K208="GF",$J$3-COUNTIF($J$3:J208,"&gt;1")=1),"GF",IF(AND(K208="GF",$J$3-COUNTIF($J$3:J208,"&gt;1")&lt;&gt;1),$J$3-COUNTIF($J$3:J208,"&gt;1"),""))))</f>
        <v/>
      </c>
      <c r="K209">
        <f t="shared" si="11"/>
        <v>10</v>
      </c>
      <c r="M209" s="2" t="str">
        <f t="shared" si="12"/>
        <v/>
      </c>
      <c r="N209" t="str">
        <f t="shared" si="13"/>
        <v/>
      </c>
    </row>
    <row r="210" spans="10:14" x14ac:dyDescent="0.25">
      <c r="J210" t="str">
        <f>IF(AND(COUNTIF($J$3:J209,"GF")&gt;0,K209="GF"),"END",IF(COUNTIF($J$3:J209,"GF")&gt;0,"",IF(AND(K209="GF",$J$3-COUNTIF($J$3:J209,"&gt;1")=1),"GF",IF(AND(K209="GF",$J$3-COUNTIF($J$3:J209,"&gt;1")&lt;&gt;1),$J$3-COUNTIF($J$3:J209,"&gt;1"),""))))</f>
        <v/>
      </c>
      <c r="K210">
        <f t="shared" si="11"/>
        <v>9</v>
      </c>
      <c r="M210" s="2" t="str">
        <f t="shared" si="12"/>
        <v/>
      </c>
      <c r="N210" t="str">
        <f t="shared" si="13"/>
        <v/>
      </c>
    </row>
    <row r="211" spans="10:14" x14ac:dyDescent="0.25">
      <c r="J211" t="str">
        <f>IF(AND(COUNTIF($J$3:J210,"GF")&gt;0,K210="GF"),"END",IF(COUNTIF($J$3:J210,"GF")&gt;0,"",IF(AND(K210="GF",$J$3-COUNTIF($J$3:J210,"&gt;1")=1),"GF",IF(AND(K210="GF",$J$3-COUNTIF($J$3:J210,"&gt;1")&lt;&gt;1),$J$3-COUNTIF($J$3:J210,"&gt;1"),""))))</f>
        <v/>
      </c>
      <c r="K211">
        <f t="shared" si="11"/>
        <v>8</v>
      </c>
      <c r="M211" s="2" t="str">
        <f t="shared" si="12"/>
        <v/>
      </c>
      <c r="N211" t="str">
        <f t="shared" si="13"/>
        <v/>
      </c>
    </row>
    <row r="212" spans="10:14" x14ac:dyDescent="0.25">
      <c r="J212" t="str">
        <f>IF(AND(COUNTIF($J$3:J211,"GF")&gt;0,K211="GF"),"END",IF(COUNTIF($J$3:J211,"GF")&gt;0,"",IF(AND(K211="GF",$J$3-COUNTIF($J$3:J211,"&gt;1")=1),"GF",IF(AND(K211="GF",$J$3-COUNTIF($J$3:J211,"&gt;1")&lt;&gt;1),$J$3-COUNTIF($J$3:J211,"&gt;1"),""))))</f>
        <v/>
      </c>
      <c r="K212">
        <f t="shared" si="11"/>
        <v>7</v>
      </c>
      <c r="M212" s="2" t="str">
        <f t="shared" si="12"/>
        <v/>
      </c>
      <c r="N212" t="str">
        <f t="shared" si="13"/>
        <v/>
      </c>
    </row>
    <row r="213" spans="10:14" x14ac:dyDescent="0.25">
      <c r="J213" t="str">
        <f>IF(AND(COUNTIF($J$3:J212,"GF")&gt;0,K212="GF"),"END",IF(COUNTIF($J$3:J212,"GF")&gt;0,"",IF(AND(K212="GF",$J$3-COUNTIF($J$3:J212,"&gt;1")=1),"GF",IF(AND(K212="GF",$J$3-COUNTIF($J$3:J212,"&gt;1")&lt;&gt;1),$J$3-COUNTIF($J$3:J212,"&gt;1"),""))))</f>
        <v/>
      </c>
      <c r="K213">
        <f t="shared" si="11"/>
        <v>6</v>
      </c>
      <c r="M213" s="2" t="str">
        <f t="shared" si="12"/>
        <v/>
      </c>
      <c r="N213" t="str">
        <f t="shared" si="13"/>
        <v/>
      </c>
    </row>
    <row r="214" spans="10:14" x14ac:dyDescent="0.25">
      <c r="J214" t="str">
        <f>IF(AND(COUNTIF($J$3:J213,"GF")&gt;0,K213="GF"),"END",IF(COUNTIF($J$3:J213,"GF")&gt;0,"",IF(AND(K213="GF",$J$3-COUNTIF($J$3:J213,"&gt;1")=1),"GF",IF(AND(K213="GF",$J$3-COUNTIF($J$3:J213,"&gt;1")&lt;&gt;1),$J$3-COUNTIF($J$3:J213,"&gt;1"),""))))</f>
        <v/>
      </c>
      <c r="K214">
        <f t="shared" si="11"/>
        <v>5</v>
      </c>
      <c r="M214" s="2" t="str">
        <f t="shared" si="12"/>
        <v/>
      </c>
      <c r="N214" t="str">
        <f t="shared" si="13"/>
        <v/>
      </c>
    </row>
    <row r="215" spans="10:14" x14ac:dyDescent="0.25">
      <c r="J215" t="str">
        <f>IF(AND(COUNTIF($J$3:J214,"GF")&gt;0,K214="GF"),"END",IF(COUNTIF($J$3:J214,"GF")&gt;0,"",IF(AND(K214="GF",$J$3-COUNTIF($J$3:J214,"&gt;1")=1),"GF",IF(AND(K214="GF",$J$3-COUNTIF($J$3:J214,"&gt;1")&lt;&gt;1),$J$3-COUNTIF($J$3:J214,"&gt;1"),""))))</f>
        <v/>
      </c>
      <c r="K215">
        <f t="shared" si="11"/>
        <v>4</v>
      </c>
      <c r="M215" s="2" t="str">
        <f t="shared" si="12"/>
        <v/>
      </c>
      <c r="N215" t="str">
        <f t="shared" si="13"/>
        <v/>
      </c>
    </row>
    <row r="216" spans="10:14" x14ac:dyDescent="0.25">
      <c r="J216" t="str">
        <f>IF(AND(COUNTIF($J$3:J215,"GF")&gt;0,K215="GF"),"END",IF(COUNTIF($J$3:J215,"GF")&gt;0,"",IF(AND(K215="GF",$J$3-COUNTIF($J$3:J215,"&gt;1")=1),"GF",IF(AND(K215="GF",$J$3-COUNTIF($J$3:J215,"&gt;1")&lt;&gt;1),$J$3-COUNTIF($J$3:J215,"&gt;1"),""))))</f>
        <v/>
      </c>
      <c r="K216">
        <f t="shared" si="11"/>
        <v>3</v>
      </c>
      <c r="M216" s="2" t="str">
        <f t="shared" si="12"/>
        <v/>
      </c>
      <c r="N216" t="str">
        <f t="shared" si="13"/>
        <v/>
      </c>
    </row>
    <row r="217" spans="10:14" x14ac:dyDescent="0.25">
      <c r="J217" t="str">
        <f>IF(AND(COUNTIF($J$3:J216,"GF")&gt;0,K216="GF"),"END",IF(COUNTIF($J$3:J216,"GF")&gt;0,"",IF(AND(K216="GF",$J$3-COUNTIF($J$3:J216,"&gt;1")=1),"GF",IF(AND(K216="GF",$J$3-COUNTIF($J$3:J216,"&gt;1")&lt;&gt;1),$J$3-COUNTIF($J$3:J216,"&gt;1"),""))))</f>
        <v/>
      </c>
      <c r="K217">
        <f t="shared" si="11"/>
        <v>2</v>
      </c>
      <c r="M217" s="2" t="str">
        <f t="shared" si="12"/>
        <v/>
      </c>
      <c r="N217" t="str">
        <f t="shared" si="13"/>
        <v/>
      </c>
    </row>
    <row r="218" spans="10:14" x14ac:dyDescent="0.25">
      <c r="J218" t="str">
        <f>IF(AND(COUNTIF($J$3:J217,"GF")&gt;0,K217="GF"),"END",IF(COUNTIF($J$3:J217,"GF")&gt;0,"",IF(AND(K217="GF",$J$3-COUNTIF($J$3:J217,"&gt;1")=1),"GF",IF(AND(K217="GF",$J$3-COUNTIF($J$3:J217,"&gt;1")&lt;&gt;1),$J$3-COUNTIF($J$3:J217,"&gt;1"),""))))</f>
        <v/>
      </c>
      <c r="K218" t="str">
        <f t="shared" si="11"/>
        <v>GF</v>
      </c>
      <c r="M218" s="2" t="str">
        <f t="shared" si="12"/>
        <v/>
      </c>
      <c r="N218" t="str">
        <f t="shared" si="13"/>
        <v/>
      </c>
    </row>
    <row r="219" spans="10:14" x14ac:dyDescent="0.25">
      <c r="J219">
        <f>IF(AND(COUNTIF($J$3:J218,"GF")&gt;0,K218="GF"),"END",IF(COUNTIF($J$3:J218,"GF")&gt;0,"",IF(AND(K218="GF",$J$3-COUNTIF($J$3:J218,"&gt;1")=1),"GF",IF(AND(K218="GF",$J$3-COUNTIF($J$3:J218,"&gt;1")&lt;&gt;1),$J$3-COUNTIF($J$3:J218,"&gt;1"),""))))</f>
        <v>11</v>
      </c>
      <c r="K219">
        <f t="shared" si="11"/>
        <v>18</v>
      </c>
      <c r="M219" s="2" t="str">
        <f t="shared" si="12"/>
        <v/>
      </c>
      <c r="N219" t="str">
        <f t="shared" si="13"/>
        <v/>
      </c>
    </row>
    <row r="220" spans="10:14" x14ac:dyDescent="0.25">
      <c r="J220" t="str">
        <f>IF(AND(COUNTIF($J$3:J219,"GF")&gt;0,K219="GF"),"END",IF(COUNTIF($J$3:J219,"GF")&gt;0,"",IF(AND(K219="GF",$J$3-COUNTIF($J$3:J219,"&gt;1")=1),"GF",IF(AND(K219="GF",$J$3-COUNTIF($J$3:J219,"&gt;1")&lt;&gt;1),$J$3-COUNTIF($J$3:J219,"&gt;1"),""))))</f>
        <v/>
      </c>
      <c r="K220">
        <f t="shared" si="11"/>
        <v>17</v>
      </c>
      <c r="M220" s="2" t="str">
        <f t="shared" si="12"/>
        <v/>
      </c>
      <c r="N220" t="str">
        <f t="shared" si="13"/>
        <v/>
      </c>
    </row>
    <row r="221" spans="10:14" x14ac:dyDescent="0.25">
      <c r="J221" t="str">
        <f>IF(AND(COUNTIF($J$3:J220,"GF")&gt;0,K220="GF"),"END",IF(COUNTIF($J$3:J220,"GF")&gt;0,"",IF(AND(K220="GF",$J$3-COUNTIF($J$3:J220,"&gt;1")=1),"GF",IF(AND(K220="GF",$J$3-COUNTIF($J$3:J220,"&gt;1")&lt;&gt;1),$J$3-COUNTIF($J$3:J220,"&gt;1"),""))))</f>
        <v/>
      </c>
      <c r="K221">
        <f t="shared" si="11"/>
        <v>16</v>
      </c>
      <c r="M221" s="2" t="str">
        <f t="shared" si="12"/>
        <v/>
      </c>
      <c r="N221" t="str">
        <f t="shared" si="13"/>
        <v/>
      </c>
    </row>
    <row r="222" spans="10:14" x14ac:dyDescent="0.25">
      <c r="J222" t="str">
        <f>IF(AND(COUNTIF($J$3:J221,"GF")&gt;0,K221="GF"),"END",IF(COUNTIF($J$3:J221,"GF")&gt;0,"",IF(AND(K221="GF",$J$3-COUNTIF($J$3:J221,"&gt;1")=1),"GF",IF(AND(K221="GF",$J$3-COUNTIF($J$3:J221,"&gt;1")&lt;&gt;1),$J$3-COUNTIF($J$3:J221,"&gt;1"),""))))</f>
        <v/>
      </c>
      <c r="K222">
        <f t="shared" si="11"/>
        <v>15</v>
      </c>
      <c r="M222" s="2" t="str">
        <f t="shared" si="12"/>
        <v/>
      </c>
      <c r="N222" t="str">
        <f t="shared" si="13"/>
        <v/>
      </c>
    </row>
    <row r="223" spans="10:14" x14ac:dyDescent="0.25">
      <c r="J223" t="str">
        <f>IF(AND(COUNTIF($J$3:J222,"GF")&gt;0,K222="GF"),"END",IF(COUNTIF($J$3:J222,"GF")&gt;0,"",IF(AND(K222="GF",$J$3-COUNTIF($J$3:J222,"&gt;1")=1),"GF",IF(AND(K222="GF",$J$3-COUNTIF($J$3:J222,"&gt;1")&lt;&gt;1),$J$3-COUNTIF($J$3:J222,"&gt;1"),""))))</f>
        <v/>
      </c>
      <c r="K223">
        <f t="shared" si="11"/>
        <v>14</v>
      </c>
      <c r="M223" s="2" t="str">
        <f t="shared" si="12"/>
        <v/>
      </c>
      <c r="N223" t="str">
        <f t="shared" si="13"/>
        <v/>
      </c>
    </row>
    <row r="224" spans="10:14" x14ac:dyDescent="0.25">
      <c r="J224" t="str">
        <f>IF(AND(COUNTIF($J$3:J223,"GF")&gt;0,K223="GF"),"END",IF(COUNTIF($J$3:J223,"GF")&gt;0,"",IF(AND(K223="GF",$J$3-COUNTIF($J$3:J223,"&gt;1")=1),"GF",IF(AND(K223="GF",$J$3-COUNTIF($J$3:J223,"&gt;1")&lt;&gt;1),$J$3-COUNTIF($J$3:J223,"&gt;1"),""))))</f>
        <v/>
      </c>
      <c r="K224">
        <f t="shared" si="11"/>
        <v>13</v>
      </c>
      <c r="M224" s="2" t="str">
        <f t="shared" si="12"/>
        <v/>
      </c>
      <c r="N224" t="str">
        <f t="shared" si="13"/>
        <v/>
      </c>
    </row>
    <row r="225" spans="10:14" x14ac:dyDescent="0.25">
      <c r="J225" t="str">
        <f>IF(AND(COUNTIF($J$3:J224,"GF")&gt;0,K224="GF"),"END",IF(COUNTIF($J$3:J224,"GF")&gt;0,"",IF(AND(K224="GF",$J$3-COUNTIF($J$3:J224,"&gt;1")=1),"GF",IF(AND(K224="GF",$J$3-COUNTIF($J$3:J224,"&gt;1")&lt;&gt;1),$J$3-COUNTIF($J$3:J224,"&gt;1"),""))))</f>
        <v/>
      </c>
      <c r="K225">
        <f t="shared" si="11"/>
        <v>12</v>
      </c>
      <c r="M225" s="2" t="str">
        <f t="shared" si="12"/>
        <v/>
      </c>
      <c r="N225" t="str">
        <f t="shared" si="13"/>
        <v/>
      </c>
    </row>
    <row r="226" spans="10:14" x14ac:dyDescent="0.25">
      <c r="J226" t="str">
        <f>IF(AND(COUNTIF($J$3:J225,"GF")&gt;0,K225="GF"),"END",IF(COUNTIF($J$3:J225,"GF")&gt;0,"",IF(AND(K225="GF",$J$3-COUNTIF($J$3:J225,"&gt;1")=1),"GF",IF(AND(K225="GF",$J$3-COUNTIF($J$3:J225,"&gt;1")&lt;&gt;1),$J$3-COUNTIF($J$3:J225,"&gt;1"),""))))</f>
        <v/>
      </c>
      <c r="K226">
        <f t="shared" si="11"/>
        <v>11</v>
      </c>
      <c r="M226" s="2" t="str">
        <f t="shared" si="12"/>
        <v/>
      </c>
      <c r="N226" t="str">
        <f t="shared" si="13"/>
        <v/>
      </c>
    </row>
    <row r="227" spans="10:14" x14ac:dyDescent="0.25">
      <c r="J227" t="str">
        <f>IF(AND(COUNTIF($J$3:J226,"GF")&gt;0,K226="GF"),"END",IF(COUNTIF($J$3:J226,"GF")&gt;0,"",IF(AND(K226="GF",$J$3-COUNTIF($J$3:J226,"&gt;1")=1),"GF",IF(AND(K226="GF",$J$3-COUNTIF($J$3:J226,"&gt;1")&lt;&gt;1),$J$3-COUNTIF($J$3:J226,"&gt;1"),""))))</f>
        <v/>
      </c>
      <c r="K227">
        <f t="shared" si="11"/>
        <v>10</v>
      </c>
      <c r="M227" s="2" t="str">
        <f t="shared" si="12"/>
        <v/>
      </c>
      <c r="N227" t="str">
        <f t="shared" si="13"/>
        <v/>
      </c>
    </row>
    <row r="228" spans="10:14" x14ac:dyDescent="0.25">
      <c r="J228" t="str">
        <f>IF(AND(COUNTIF($J$3:J227,"GF")&gt;0,K227="GF"),"END",IF(COUNTIF($J$3:J227,"GF")&gt;0,"",IF(AND(K227="GF",$J$3-COUNTIF($J$3:J227,"&gt;1")=1),"GF",IF(AND(K227="GF",$J$3-COUNTIF($J$3:J227,"&gt;1")&lt;&gt;1),$J$3-COUNTIF($J$3:J227,"&gt;1"),""))))</f>
        <v/>
      </c>
      <c r="K228">
        <f t="shared" si="11"/>
        <v>9</v>
      </c>
      <c r="M228" s="2" t="str">
        <f t="shared" si="12"/>
        <v/>
      </c>
      <c r="N228" t="str">
        <f t="shared" si="13"/>
        <v/>
      </c>
    </row>
    <row r="229" spans="10:14" x14ac:dyDescent="0.25">
      <c r="J229" t="str">
        <f>IF(AND(COUNTIF($J$3:J228,"GF")&gt;0,K228="GF"),"END",IF(COUNTIF($J$3:J228,"GF")&gt;0,"",IF(AND(K228="GF",$J$3-COUNTIF($J$3:J228,"&gt;1")=1),"GF",IF(AND(K228="GF",$J$3-COUNTIF($J$3:J228,"&gt;1")&lt;&gt;1),$J$3-COUNTIF($J$3:J228,"&gt;1"),""))))</f>
        <v/>
      </c>
      <c r="K229">
        <f t="shared" si="11"/>
        <v>8</v>
      </c>
      <c r="M229" s="2" t="str">
        <f t="shared" si="12"/>
        <v/>
      </c>
      <c r="N229" t="str">
        <f t="shared" si="13"/>
        <v/>
      </c>
    </row>
    <row r="230" spans="10:14" x14ac:dyDescent="0.25">
      <c r="J230" t="str">
        <f>IF(AND(COUNTIF($J$3:J229,"GF")&gt;0,K229="GF"),"END",IF(COUNTIF($J$3:J229,"GF")&gt;0,"",IF(AND(K229="GF",$J$3-COUNTIF($J$3:J229,"&gt;1")=1),"GF",IF(AND(K229="GF",$J$3-COUNTIF($J$3:J229,"&gt;1")&lt;&gt;1),$J$3-COUNTIF($J$3:J229,"&gt;1"),""))))</f>
        <v/>
      </c>
      <c r="K230">
        <f t="shared" si="11"/>
        <v>7</v>
      </c>
      <c r="M230" s="2" t="str">
        <f t="shared" si="12"/>
        <v/>
      </c>
      <c r="N230" t="str">
        <f t="shared" si="13"/>
        <v/>
      </c>
    </row>
    <row r="231" spans="10:14" x14ac:dyDescent="0.25">
      <c r="J231" t="str">
        <f>IF(AND(COUNTIF($J$3:J230,"GF")&gt;0,K230="GF"),"END",IF(COUNTIF($J$3:J230,"GF")&gt;0,"",IF(AND(K230="GF",$J$3-COUNTIF($J$3:J230,"&gt;1")=1),"GF",IF(AND(K230="GF",$J$3-COUNTIF($J$3:J230,"&gt;1")&lt;&gt;1),$J$3-COUNTIF($J$3:J230,"&gt;1"),""))))</f>
        <v/>
      </c>
      <c r="K231">
        <f t="shared" si="11"/>
        <v>6</v>
      </c>
      <c r="M231" s="2" t="str">
        <f t="shared" si="12"/>
        <v/>
      </c>
      <c r="N231" t="str">
        <f t="shared" si="13"/>
        <v/>
      </c>
    </row>
    <row r="232" spans="10:14" x14ac:dyDescent="0.25">
      <c r="J232" t="str">
        <f>IF(AND(COUNTIF($J$3:J231,"GF")&gt;0,K231="GF"),"END",IF(COUNTIF($J$3:J231,"GF")&gt;0,"",IF(AND(K231="GF",$J$3-COUNTIF($J$3:J231,"&gt;1")=1),"GF",IF(AND(K231="GF",$J$3-COUNTIF($J$3:J231,"&gt;1")&lt;&gt;1),$J$3-COUNTIF($J$3:J231,"&gt;1"),""))))</f>
        <v/>
      </c>
      <c r="K232">
        <f t="shared" si="11"/>
        <v>5</v>
      </c>
      <c r="M232" s="2" t="str">
        <f t="shared" si="12"/>
        <v/>
      </c>
      <c r="N232" t="str">
        <f t="shared" si="13"/>
        <v/>
      </c>
    </row>
    <row r="233" spans="10:14" x14ac:dyDescent="0.25">
      <c r="J233" t="str">
        <f>IF(AND(COUNTIF($J$3:J232,"GF")&gt;0,K232="GF"),"END",IF(COUNTIF($J$3:J232,"GF")&gt;0,"",IF(AND(K232="GF",$J$3-COUNTIF($J$3:J232,"&gt;1")=1),"GF",IF(AND(K232="GF",$J$3-COUNTIF($J$3:J232,"&gt;1")&lt;&gt;1),$J$3-COUNTIF($J$3:J232,"&gt;1"),""))))</f>
        <v/>
      </c>
      <c r="K233">
        <f t="shared" si="11"/>
        <v>4</v>
      </c>
      <c r="M233" s="2" t="str">
        <f t="shared" si="12"/>
        <v/>
      </c>
      <c r="N233" t="str">
        <f t="shared" si="13"/>
        <v/>
      </c>
    </row>
    <row r="234" spans="10:14" x14ac:dyDescent="0.25">
      <c r="J234" t="str">
        <f>IF(AND(COUNTIF($J$3:J233,"GF")&gt;0,K233="GF"),"END",IF(COUNTIF($J$3:J233,"GF")&gt;0,"",IF(AND(K233="GF",$J$3-COUNTIF($J$3:J233,"&gt;1")=1),"GF",IF(AND(K233="GF",$J$3-COUNTIF($J$3:J233,"&gt;1")&lt;&gt;1),$J$3-COUNTIF($J$3:J233,"&gt;1"),""))))</f>
        <v/>
      </c>
      <c r="K234">
        <f t="shared" ref="K234:K297" si="14">IF(K233="","",IF(J234="END","",IF(K233=2,"GF",IF(K233="GF",INDEX($G$3:$G$33,MATCH(J234,$F$3:$F$33,0)),K233-1))))</f>
        <v>3</v>
      </c>
      <c r="M234" s="2" t="str">
        <f t="shared" si="12"/>
        <v/>
      </c>
      <c r="N234" t="str">
        <f t="shared" si="13"/>
        <v/>
      </c>
    </row>
    <row r="235" spans="10:14" x14ac:dyDescent="0.25">
      <c r="J235" t="str">
        <f>IF(AND(COUNTIF($J$3:J234,"GF")&gt;0,K234="GF"),"END",IF(COUNTIF($J$3:J234,"GF")&gt;0,"",IF(AND(K234="GF",$J$3-COUNTIF($J$3:J234,"&gt;1")=1),"GF",IF(AND(K234="GF",$J$3-COUNTIF($J$3:J234,"&gt;1")&lt;&gt;1),$J$3-COUNTIF($J$3:J234,"&gt;1"),""))))</f>
        <v/>
      </c>
      <c r="K235">
        <f t="shared" si="14"/>
        <v>2</v>
      </c>
      <c r="M235" s="2" t="str">
        <f t="shared" si="12"/>
        <v/>
      </c>
      <c r="N235" t="str">
        <f t="shared" si="13"/>
        <v/>
      </c>
    </row>
    <row r="236" spans="10:14" x14ac:dyDescent="0.25">
      <c r="J236" t="str">
        <f>IF(AND(COUNTIF($J$3:J235,"GF")&gt;0,K235="GF"),"END",IF(COUNTIF($J$3:J235,"GF")&gt;0,"",IF(AND(K235="GF",$J$3-COUNTIF($J$3:J235,"&gt;1")=1),"GF",IF(AND(K235="GF",$J$3-COUNTIF($J$3:J235,"&gt;1")&lt;&gt;1),$J$3-COUNTIF($J$3:J235,"&gt;1"),""))))</f>
        <v/>
      </c>
      <c r="K236" t="str">
        <f t="shared" si="14"/>
        <v>GF</v>
      </c>
      <c r="M236" s="2" t="str">
        <f t="shared" si="12"/>
        <v/>
      </c>
      <c r="N236" t="str">
        <f t="shared" si="13"/>
        <v/>
      </c>
    </row>
    <row r="237" spans="10:14" x14ac:dyDescent="0.25">
      <c r="J237">
        <f>IF(AND(COUNTIF($J$3:J236,"GF")&gt;0,K236="GF"),"END",IF(COUNTIF($J$3:J236,"GF")&gt;0,"",IF(AND(K236="GF",$J$3-COUNTIF($J$3:J236,"&gt;1")=1),"GF",IF(AND(K236="GF",$J$3-COUNTIF($J$3:J236,"&gt;1")&lt;&gt;1),$J$3-COUNTIF($J$3:J236,"&gt;1"),""))))</f>
        <v>10</v>
      </c>
      <c r="K237">
        <f t="shared" si="14"/>
        <v>18</v>
      </c>
      <c r="M237" s="2" t="str">
        <f t="shared" si="12"/>
        <v/>
      </c>
      <c r="N237" t="str">
        <f t="shared" si="13"/>
        <v/>
      </c>
    </row>
    <row r="238" spans="10:14" x14ac:dyDescent="0.25">
      <c r="J238" t="str">
        <f>IF(AND(COUNTIF($J$3:J237,"GF")&gt;0,K237="GF"),"END",IF(COUNTIF($J$3:J237,"GF")&gt;0,"",IF(AND(K237="GF",$J$3-COUNTIF($J$3:J237,"&gt;1")=1),"GF",IF(AND(K237="GF",$J$3-COUNTIF($J$3:J237,"&gt;1")&lt;&gt;1),$J$3-COUNTIF($J$3:J237,"&gt;1"),""))))</f>
        <v/>
      </c>
      <c r="K238">
        <f t="shared" si="14"/>
        <v>17</v>
      </c>
      <c r="M238" s="2" t="str">
        <f t="shared" si="12"/>
        <v/>
      </c>
      <c r="N238" t="str">
        <f t="shared" si="13"/>
        <v/>
      </c>
    </row>
    <row r="239" spans="10:14" x14ac:dyDescent="0.25">
      <c r="J239" t="str">
        <f>IF(AND(COUNTIF($J$3:J238,"GF")&gt;0,K238="GF"),"END",IF(COUNTIF($J$3:J238,"GF")&gt;0,"",IF(AND(K238="GF",$J$3-COUNTIF($J$3:J238,"&gt;1")=1),"GF",IF(AND(K238="GF",$J$3-COUNTIF($J$3:J238,"&gt;1")&lt;&gt;1),$J$3-COUNTIF($J$3:J238,"&gt;1"),""))))</f>
        <v/>
      </c>
      <c r="K239">
        <f t="shared" si="14"/>
        <v>16</v>
      </c>
      <c r="M239" s="2" t="str">
        <f t="shared" si="12"/>
        <v/>
      </c>
      <c r="N239" t="str">
        <f t="shared" si="13"/>
        <v/>
      </c>
    </row>
    <row r="240" spans="10:14" x14ac:dyDescent="0.25">
      <c r="J240" t="str">
        <f>IF(AND(COUNTIF($J$3:J239,"GF")&gt;0,K239="GF"),"END",IF(COUNTIF($J$3:J239,"GF")&gt;0,"",IF(AND(K239="GF",$J$3-COUNTIF($J$3:J239,"&gt;1")=1),"GF",IF(AND(K239="GF",$J$3-COUNTIF($J$3:J239,"&gt;1")&lt;&gt;1),$J$3-COUNTIF($J$3:J239,"&gt;1"),""))))</f>
        <v/>
      </c>
      <c r="K240">
        <f t="shared" si="14"/>
        <v>15</v>
      </c>
      <c r="M240" s="2" t="str">
        <f t="shared" si="12"/>
        <v/>
      </c>
      <c r="N240" t="str">
        <f t="shared" si="13"/>
        <v/>
      </c>
    </row>
    <row r="241" spans="10:14" x14ac:dyDescent="0.25">
      <c r="J241" t="str">
        <f>IF(AND(COUNTIF($J$3:J240,"GF")&gt;0,K240="GF"),"END",IF(COUNTIF($J$3:J240,"GF")&gt;0,"",IF(AND(K240="GF",$J$3-COUNTIF($J$3:J240,"&gt;1")=1),"GF",IF(AND(K240="GF",$J$3-COUNTIF($J$3:J240,"&gt;1")&lt;&gt;1),$J$3-COUNTIF($J$3:J240,"&gt;1"),""))))</f>
        <v/>
      </c>
      <c r="K241">
        <f t="shared" si="14"/>
        <v>14</v>
      </c>
      <c r="M241" s="2" t="str">
        <f t="shared" si="12"/>
        <v/>
      </c>
      <c r="N241" t="str">
        <f t="shared" si="13"/>
        <v/>
      </c>
    </row>
    <row r="242" spans="10:14" x14ac:dyDescent="0.25">
      <c r="J242" t="str">
        <f>IF(AND(COUNTIF($J$3:J241,"GF")&gt;0,K241="GF"),"END",IF(COUNTIF($J$3:J241,"GF")&gt;0,"",IF(AND(K241="GF",$J$3-COUNTIF($J$3:J241,"&gt;1")=1),"GF",IF(AND(K241="GF",$J$3-COUNTIF($J$3:J241,"&gt;1")&lt;&gt;1),$J$3-COUNTIF($J$3:J241,"&gt;1"),""))))</f>
        <v/>
      </c>
      <c r="K242">
        <f t="shared" si="14"/>
        <v>13</v>
      </c>
      <c r="M242" s="2" t="str">
        <f t="shared" si="12"/>
        <v/>
      </c>
      <c r="N242" t="str">
        <f t="shared" si="13"/>
        <v/>
      </c>
    </row>
    <row r="243" spans="10:14" x14ac:dyDescent="0.25">
      <c r="J243" t="str">
        <f>IF(AND(COUNTIF($J$3:J242,"GF")&gt;0,K242="GF"),"END",IF(COUNTIF($J$3:J242,"GF")&gt;0,"",IF(AND(K242="GF",$J$3-COUNTIF($J$3:J242,"&gt;1")=1),"GF",IF(AND(K242="GF",$J$3-COUNTIF($J$3:J242,"&gt;1")&lt;&gt;1),$J$3-COUNTIF($J$3:J242,"&gt;1"),""))))</f>
        <v/>
      </c>
      <c r="K243">
        <f t="shared" si="14"/>
        <v>12</v>
      </c>
      <c r="M243" s="2" t="str">
        <f t="shared" si="12"/>
        <v/>
      </c>
      <c r="N243" t="str">
        <f t="shared" si="13"/>
        <v/>
      </c>
    </row>
    <row r="244" spans="10:14" x14ac:dyDescent="0.25">
      <c r="J244" t="str">
        <f>IF(AND(COUNTIF($J$3:J243,"GF")&gt;0,K243="GF"),"END",IF(COUNTIF($J$3:J243,"GF")&gt;0,"",IF(AND(K243="GF",$J$3-COUNTIF($J$3:J243,"&gt;1")=1),"GF",IF(AND(K243="GF",$J$3-COUNTIF($J$3:J243,"&gt;1")&lt;&gt;1),$J$3-COUNTIF($J$3:J243,"&gt;1"),""))))</f>
        <v/>
      </c>
      <c r="K244">
        <f t="shared" si="14"/>
        <v>11</v>
      </c>
      <c r="M244" s="2" t="str">
        <f t="shared" si="12"/>
        <v/>
      </c>
      <c r="N244" t="str">
        <f t="shared" si="13"/>
        <v/>
      </c>
    </row>
    <row r="245" spans="10:14" x14ac:dyDescent="0.25">
      <c r="J245" t="str">
        <f>IF(AND(COUNTIF($J$3:J244,"GF")&gt;0,K244="GF"),"END",IF(COUNTIF($J$3:J244,"GF")&gt;0,"",IF(AND(K244="GF",$J$3-COUNTIF($J$3:J244,"&gt;1")=1),"GF",IF(AND(K244="GF",$J$3-COUNTIF($J$3:J244,"&gt;1")&lt;&gt;1),$J$3-COUNTIF($J$3:J244,"&gt;1"),""))))</f>
        <v/>
      </c>
      <c r="K245">
        <f t="shared" si="14"/>
        <v>10</v>
      </c>
      <c r="M245" s="2" t="str">
        <f t="shared" si="12"/>
        <v/>
      </c>
      <c r="N245" t="str">
        <f t="shared" si="13"/>
        <v/>
      </c>
    </row>
    <row r="246" spans="10:14" x14ac:dyDescent="0.25">
      <c r="J246" t="str">
        <f>IF(AND(COUNTIF($J$3:J245,"GF")&gt;0,K245="GF"),"END",IF(COUNTIF($J$3:J245,"GF")&gt;0,"",IF(AND(K245="GF",$J$3-COUNTIF($J$3:J245,"&gt;1")=1),"GF",IF(AND(K245="GF",$J$3-COUNTIF($J$3:J245,"&gt;1")&lt;&gt;1),$J$3-COUNTIF($J$3:J245,"&gt;1"),""))))</f>
        <v/>
      </c>
      <c r="K246">
        <f t="shared" si="14"/>
        <v>9</v>
      </c>
      <c r="M246" s="2" t="str">
        <f t="shared" si="12"/>
        <v/>
      </c>
      <c r="N246" t="str">
        <f t="shared" si="13"/>
        <v/>
      </c>
    </row>
    <row r="247" spans="10:14" x14ac:dyDescent="0.25">
      <c r="J247" t="str">
        <f>IF(AND(COUNTIF($J$3:J246,"GF")&gt;0,K246="GF"),"END",IF(COUNTIF($J$3:J246,"GF")&gt;0,"",IF(AND(K246="GF",$J$3-COUNTIF($J$3:J246,"&gt;1")=1),"GF",IF(AND(K246="GF",$J$3-COUNTIF($J$3:J246,"&gt;1")&lt;&gt;1),$J$3-COUNTIF($J$3:J246,"&gt;1"),""))))</f>
        <v/>
      </c>
      <c r="K247">
        <f t="shared" si="14"/>
        <v>8</v>
      </c>
      <c r="M247" s="2" t="str">
        <f t="shared" si="12"/>
        <v/>
      </c>
      <c r="N247" t="str">
        <f t="shared" si="13"/>
        <v/>
      </c>
    </row>
    <row r="248" spans="10:14" x14ac:dyDescent="0.25">
      <c r="J248" t="str">
        <f>IF(AND(COUNTIF($J$3:J247,"GF")&gt;0,K247="GF"),"END",IF(COUNTIF($J$3:J247,"GF")&gt;0,"",IF(AND(K247="GF",$J$3-COUNTIF($J$3:J247,"&gt;1")=1),"GF",IF(AND(K247="GF",$J$3-COUNTIF($J$3:J247,"&gt;1")&lt;&gt;1),$J$3-COUNTIF($J$3:J247,"&gt;1"),""))))</f>
        <v/>
      </c>
      <c r="K248">
        <f t="shared" si="14"/>
        <v>7</v>
      </c>
      <c r="M248" s="2" t="str">
        <f t="shared" si="12"/>
        <v/>
      </c>
      <c r="N248" t="str">
        <f t="shared" si="13"/>
        <v/>
      </c>
    </row>
    <row r="249" spans="10:14" x14ac:dyDescent="0.25">
      <c r="J249" t="str">
        <f>IF(AND(COUNTIF($J$3:J248,"GF")&gt;0,K248="GF"),"END",IF(COUNTIF($J$3:J248,"GF")&gt;0,"",IF(AND(K248="GF",$J$3-COUNTIF($J$3:J248,"&gt;1")=1),"GF",IF(AND(K248="GF",$J$3-COUNTIF($J$3:J248,"&gt;1")&lt;&gt;1),$J$3-COUNTIF($J$3:J248,"&gt;1"),""))))</f>
        <v/>
      </c>
      <c r="K249">
        <f t="shared" si="14"/>
        <v>6</v>
      </c>
      <c r="M249" s="2" t="str">
        <f t="shared" si="12"/>
        <v/>
      </c>
      <c r="N249" t="str">
        <f t="shared" si="13"/>
        <v/>
      </c>
    </row>
    <row r="250" spans="10:14" x14ac:dyDescent="0.25">
      <c r="J250" t="str">
        <f>IF(AND(COUNTIF($J$3:J249,"GF")&gt;0,K249="GF"),"END",IF(COUNTIF($J$3:J249,"GF")&gt;0,"",IF(AND(K249="GF",$J$3-COUNTIF($J$3:J249,"&gt;1")=1),"GF",IF(AND(K249="GF",$J$3-COUNTIF($J$3:J249,"&gt;1")&lt;&gt;1),$J$3-COUNTIF($J$3:J249,"&gt;1"),""))))</f>
        <v/>
      </c>
      <c r="K250">
        <f t="shared" si="14"/>
        <v>5</v>
      </c>
      <c r="M250" s="2" t="str">
        <f t="shared" si="12"/>
        <v/>
      </c>
      <c r="N250" t="str">
        <f t="shared" si="13"/>
        <v/>
      </c>
    </row>
    <row r="251" spans="10:14" x14ac:dyDescent="0.25">
      <c r="J251" t="str">
        <f>IF(AND(COUNTIF($J$3:J250,"GF")&gt;0,K250="GF"),"END",IF(COUNTIF($J$3:J250,"GF")&gt;0,"",IF(AND(K250="GF",$J$3-COUNTIF($J$3:J250,"&gt;1")=1),"GF",IF(AND(K250="GF",$J$3-COUNTIF($J$3:J250,"&gt;1")&lt;&gt;1),$J$3-COUNTIF($J$3:J250,"&gt;1"),""))))</f>
        <v/>
      </c>
      <c r="K251">
        <f t="shared" si="14"/>
        <v>4</v>
      </c>
      <c r="M251" s="2" t="str">
        <f t="shared" si="12"/>
        <v/>
      </c>
      <c r="N251" t="str">
        <f t="shared" si="13"/>
        <v/>
      </c>
    </row>
    <row r="252" spans="10:14" x14ac:dyDescent="0.25">
      <c r="J252" t="str">
        <f>IF(AND(COUNTIF($J$3:J251,"GF")&gt;0,K251="GF"),"END",IF(COUNTIF($J$3:J251,"GF")&gt;0,"",IF(AND(K251="GF",$J$3-COUNTIF($J$3:J251,"&gt;1")=1),"GF",IF(AND(K251="GF",$J$3-COUNTIF($J$3:J251,"&gt;1")&lt;&gt;1),$J$3-COUNTIF($J$3:J251,"&gt;1"),""))))</f>
        <v/>
      </c>
      <c r="K252">
        <f t="shared" si="14"/>
        <v>3</v>
      </c>
      <c r="M252" s="2" t="str">
        <f t="shared" si="12"/>
        <v/>
      </c>
      <c r="N252" t="str">
        <f t="shared" si="13"/>
        <v/>
      </c>
    </row>
    <row r="253" spans="10:14" x14ac:dyDescent="0.25">
      <c r="J253" t="str">
        <f>IF(AND(COUNTIF($J$3:J252,"GF")&gt;0,K252="GF"),"END",IF(COUNTIF($J$3:J252,"GF")&gt;0,"",IF(AND(K252="GF",$J$3-COUNTIF($J$3:J252,"&gt;1")=1),"GF",IF(AND(K252="GF",$J$3-COUNTIF($J$3:J252,"&gt;1")&lt;&gt;1),$J$3-COUNTIF($J$3:J252,"&gt;1"),""))))</f>
        <v/>
      </c>
      <c r="K253">
        <f t="shared" si="14"/>
        <v>2</v>
      </c>
      <c r="M253" s="2" t="str">
        <f t="shared" si="12"/>
        <v/>
      </c>
      <c r="N253" t="str">
        <f t="shared" si="13"/>
        <v/>
      </c>
    </row>
    <row r="254" spans="10:14" x14ac:dyDescent="0.25">
      <c r="J254" t="str">
        <f>IF(AND(COUNTIF($J$3:J253,"GF")&gt;0,K253="GF"),"END",IF(COUNTIF($J$3:J253,"GF")&gt;0,"",IF(AND(K253="GF",$J$3-COUNTIF($J$3:J253,"&gt;1")=1),"GF",IF(AND(K253="GF",$J$3-COUNTIF($J$3:J253,"&gt;1")&lt;&gt;1),$J$3-COUNTIF($J$3:J253,"&gt;1"),""))))</f>
        <v/>
      </c>
      <c r="K254" t="str">
        <f t="shared" si="14"/>
        <v>GF</v>
      </c>
      <c r="M254" s="2" t="str">
        <f t="shared" si="12"/>
        <v/>
      </c>
      <c r="N254" t="str">
        <f t="shared" si="13"/>
        <v/>
      </c>
    </row>
    <row r="255" spans="10:14" x14ac:dyDescent="0.25">
      <c r="J255">
        <f>IF(AND(COUNTIF($J$3:J254,"GF")&gt;0,K254="GF"),"END",IF(COUNTIF($J$3:J254,"GF")&gt;0,"",IF(AND(K254="GF",$J$3-COUNTIF($J$3:J254,"&gt;1")=1),"GF",IF(AND(K254="GF",$J$3-COUNTIF($J$3:J254,"&gt;1")&lt;&gt;1),$J$3-COUNTIF($J$3:J254,"&gt;1"),""))))</f>
        <v>9</v>
      </c>
      <c r="K255">
        <f t="shared" si="14"/>
        <v>18</v>
      </c>
      <c r="M255" s="2" t="str">
        <f t="shared" si="12"/>
        <v/>
      </c>
      <c r="N255" t="str">
        <f t="shared" si="13"/>
        <v/>
      </c>
    </row>
    <row r="256" spans="10:14" x14ac:dyDescent="0.25">
      <c r="J256" t="str">
        <f>IF(AND(COUNTIF($J$3:J255,"GF")&gt;0,K255="GF"),"END",IF(COUNTIF($J$3:J255,"GF")&gt;0,"",IF(AND(K255="GF",$J$3-COUNTIF($J$3:J255,"&gt;1")=1),"GF",IF(AND(K255="GF",$J$3-COUNTIF($J$3:J255,"&gt;1")&lt;&gt;1),$J$3-COUNTIF($J$3:J255,"&gt;1"),""))))</f>
        <v/>
      </c>
      <c r="K256">
        <f t="shared" si="14"/>
        <v>17</v>
      </c>
      <c r="M256" s="2" t="str">
        <f t="shared" si="12"/>
        <v/>
      </c>
      <c r="N256" t="str">
        <f t="shared" si="13"/>
        <v/>
      </c>
    </row>
    <row r="257" spans="10:14" x14ac:dyDescent="0.25">
      <c r="J257" t="str">
        <f>IF(AND(COUNTIF($J$3:J256,"GF")&gt;0,K256="GF"),"END",IF(COUNTIF($J$3:J256,"GF")&gt;0,"",IF(AND(K256="GF",$J$3-COUNTIF($J$3:J256,"&gt;1")=1),"GF",IF(AND(K256="GF",$J$3-COUNTIF($J$3:J256,"&gt;1")&lt;&gt;1),$J$3-COUNTIF($J$3:J256,"&gt;1"),""))))</f>
        <v/>
      </c>
      <c r="K257">
        <f t="shared" si="14"/>
        <v>16</v>
      </c>
      <c r="M257" s="2" t="str">
        <f t="shared" si="12"/>
        <v/>
      </c>
      <c r="N257" t="str">
        <f t="shared" si="13"/>
        <v/>
      </c>
    </row>
    <row r="258" spans="10:14" x14ac:dyDescent="0.25">
      <c r="J258" t="str">
        <f>IF(AND(COUNTIF($J$3:J257,"GF")&gt;0,K257="GF"),"END",IF(COUNTIF($J$3:J257,"GF")&gt;0,"",IF(AND(K257="GF",$J$3-COUNTIF($J$3:J257,"&gt;1")=1),"GF",IF(AND(K257="GF",$J$3-COUNTIF($J$3:J257,"&gt;1")&lt;&gt;1),$J$3-COUNTIF($J$3:J257,"&gt;1"),""))))</f>
        <v/>
      </c>
      <c r="K258">
        <f t="shared" si="14"/>
        <v>15</v>
      </c>
      <c r="M258" s="2" t="str">
        <f t="shared" si="12"/>
        <v/>
      </c>
      <c r="N258" t="str">
        <f t="shared" si="13"/>
        <v/>
      </c>
    </row>
    <row r="259" spans="10:14" x14ac:dyDescent="0.25">
      <c r="J259" t="str">
        <f>IF(AND(COUNTIF($J$3:J258,"GF")&gt;0,K258="GF"),"END",IF(COUNTIF($J$3:J258,"GF")&gt;0,"",IF(AND(K258="GF",$J$3-COUNTIF($J$3:J258,"&gt;1")=1),"GF",IF(AND(K258="GF",$J$3-COUNTIF($J$3:J258,"&gt;1")&lt;&gt;1),$J$3-COUNTIF($J$3:J258,"&gt;1"),""))))</f>
        <v/>
      </c>
      <c r="K259">
        <f t="shared" si="14"/>
        <v>14</v>
      </c>
      <c r="M259" s="2" t="str">
        <f t="shared" si="12"/>
        <v/>
      </c>
      <c r="N259" t="str">
        <f t="shared" si="13"/>
        <v/>
      </c>
    </row>
    <row r="260" spans="10:14" x14ac:dyDescent="0.25">
      <c r="J260" t="str">
        <f>IF(AND(COUNTIF($J$3:J259,"GF")&gt;0,K259="GF"),"END",IF(COUNTIF($J$3:J259,"GF")&gt;0,"",IF(AND(K259="GF",$J$3-COUNTIF($J$3:J259,"&gt;1")=1),"GF",IF(AND(K259="GF",$J$3-COUNTIF($J$3:J259,"&gt;1")&lt;&gt;1),$J$3-COUNTIF($J$3:J259,"&gt;1"),""))))</f>
        <v/>
      </c>
      <c r="K260">
        <f t="shared" si="14"/>
        <v>13</v>
      </c>
      <c r="M260" s="2" t="str">
        <f t="shared" ref="M260:M323" si="15">IF(L260="","",L260*10)</f>
        <v/>
      </c>
      <c r="N260" t="str">
        <f t="shared" ref="N260:N323" si="16">IF(L260="","",ROUNDUP(L260/450,3))</f>
        <v/>
      </c>
    </row>
    <row r="261" spans="10:14" x14ac:dyDescent="0.25">
      <c r="J261" t="str">
        <f>IF(AND(COUNTIF($J$3:J260,"GF")&gt;0,K260="GF"),"END",IF(COUNTIF($J$3:J260,"GF")&gt;0,"",IF(AND(K260="GF",$J$3-COUNTIF($J$3:J260,"&gt;1")=1),"GF",IF(AND(K260="GF",$J$3-COUNTIF($J$3:J260,"&gt;1")&lt;&gt;1),$J$3-COUNTIF($J$3:J260,"&gt;1"),""))))</f>
        <v/>
      </c>
      <c r="K261">
        <f t="shared" si="14"/>
        <v>12</v>
      </c>
      <c r="M261" s="2" t="str">
        <f t="shared" si="15"/>
        <v/>
      </c>
      <c r="N261" t="str">
        <f t="shared" si="16"/>
        <v/>
      </c>
    </row>
    <row r="262" spans="10:14" x14ac:dyDescent="0.25">
      <c r="J262" t="str">
        <f>IF(AND(COUNTIF($J$3:J261,"GF")&gt;0,K261="GF"),"END",IF(COUNTIF($J$3:J261,"GF")&gt;0,"",IF(AND(K261="GF",$J$3-COUNTIF($J$3:J261,"&gt;1")=1),"GF",IF(AND(K261="GF",$J$3-COUNTIF($J$3:J261,"&gt;1")&lt;&gt;1),$J$3-COUNTIF($J$3:J261,"&gt;1"),""))))</f>
        <v/>
      </c>
      <c r="K262">
        <f t="shared" si="14"/>
        <v>11</v>
      </c>
      <c r="M262" s="2" t="str">
        <f t="shared" si="15"/>
        <v/>
      </c>
      <c r="N262" t="str">
        <f t="shared" si="16"/>
        <v/>
      </c>
    </row>
    <row r="263" spans="10:14" x14ac:dyDescent="0.25">
      <c r="J263" t="str">
        <f>IF(AND(COUNTIF($J$3:J262,"GF")&gt;0,K262="GF"),"END",IF(COUNTIF($J$3:J262,"GF")&gt;0,"",IF(AND(K262="GF",$J$3-COUNTIF($J$3:J262,"&gt;1")=1),"GF",IF(AND(K262="GF",$J$3-COUNTIF($J$3:J262,"&gt;1")&lt;&gt;1),$J$3-COUNTIF($J$3:J262,"&gt;1"),""))))</f>
        <v/>
      </c>
      <c r="K263">
        <f t="shared" si="14"/>
        <v>10</v>
      </c>
      <c r="M263" s="2" t="str">
        <f t="shared" si="15"/>
        <v/>
      </c>
      <c r="N263" t="str">
        <f t="shared" si="16"/>
        <v/>
      </c>
    </row>
    <row r="264" spans="10:14" x14ac:dyDescent="0.25">
      <c r="J264" t="str">
        <f>IF(AND(COUNTIF($J$3:J263,"GF")&gt;0,K263="GF"),"END",IF(COUNTIF($J$3:J263,"GF")&gt;0,"",IF(AND(K263="GF",$J$3-COUNTIF($J$3:J263,"&gt;1")=1),"GF",IF(AND(K263="GF",$J$3-COUNTIF($J$3:J263,"&gt;1")&lt;&gt;1),$J$3-COUNTIF($J$3:J263,"&gt;1"),""))))</f>
        <v/>
      </c>
      <c r="K264">
        <f t="shared" si="14"/>
        <v>9</v>
      </c>
      <c r="M264" s="2" t="str">
        <f t="shared" si="15"/>
        <v/>
      </c>
      <c r="N264" t="str">
        <f t="shared" si="16"/>
        <v/>
      </c>
    </row>
    <row r="265" spans="10:14" x14ac:dyDescent="0.25">
      <c r="J265" t="str">
        <f>IF(AND(COUNTIF($J$3:J264,"GF")&gt;0,K264="GF"),"END",IF(COUNTIF($J$3:J264,"GF")&gt;0,"",IF(AND(K264="GF",$J$3-COUNTIF($J$3:J264,"&gt;1")=1),"GF",IF(AND(K264="GF",$J$3-COUNTIF($J$3:J264,"&gt;1")&lt;&gt;1),$J$3-COUNTIF($J$3:J264,"&gt;1"),""))))</f>
        <v/>
      </c>
      <c r="K265">
        <f t="shared" si="14"/>
        <v>8</v>
      </c>
      <c r="M265" s="2" t="str">
        <f t="shared" si="15"/>
        <v/>
      </c>
      <c r="N265" t="str">
        <f t="shared" si="16"/>
        <v/>
      </c>
    </row>
    <row r="266" spans="10:14" x14ac:dyDescent="0.25">
      <c r="J266" t="str">
        <f>IF(AND(COUNTIF($J$3:J265,"GF")&gt;0,K265="GF"),"END",IF(COUNTIF($J$3:J265,"GF")&gt;0,"",IF(AND(K265="GF",$J$3-COUNTIF($J$3:J265,"&gt;1")=1),"GF",IF(AND(K265="GF",$J$3-COUNTIF($J$3:J265,"&gt;1")&lt;&gt;1),$J$3-COUNTIF($J$3:J265,"&gt;1"),""))))</f>
        <v/>
      </c>
      <c r="K266">
        <f t="shared" si="14"/>
        <v>7</v>
      </c>
      <c r="M266" s="2" t="str">
        <f t="shared" si="15"/>
        <v/>
      </c>
      <c r="N266" t="str">
        <f t="shared" si="16"/>
        <v/>
      </c>
    </row>
    <row r="267" spans="10:14" x14ac:dyDescent="0.25">
      <c r="J267" t="str">
        <f>IF(AND(COUNTIF($J$3:J266,"GF")&gt;0,K266="GF"),"END",IF(COUNTIF($J$3:J266,"GF")&gt;0,"",IF(AND(K266="GF",$J$3-COUNTIF($J$3:J266,"&gt;1")=1),"GF",IF(AND(K266="GF",$J$3-COUNTIF($J$3:J266,"&gt;1")&lt;&gt;1),$J$3-COUNTIF($J$3:J266,"&gt;1"),""))))</f>
        <v/>
      </c>
      <c r="K267">
        <f t="shared" si="14"/>
        <v>6</v>
      </c>
      <c r="M267" s="2" t="str">
        <f t="shared" si="15"/>
        <v/>
      </c>
      <c r="N267" t="str">
        <f t="shared" si="16"/>
        <v/>
      </c>
    </row>
    <row r="268" spans="10:14" x14ac:dyDescent="0.25">
      <c r="J268" t="str">
        <f>IF(AND(COUNTIF($J$3:J267,"GF")&gt;0,K267="GF"),"END",IF(COUNTIF($J$3:J267,"GF")&gt;0,"",IF(AND(K267="GF",$J$3-COUNTIF($J$3:J267,"&gt;1")=1),"GF",IF(AND(K267="GF",$J$3-COUNTIF($J$3:J267,"&gt;1")&lt;&gt;1),$J$3-COUNTIF($J$3:J267,"&gt;1"),""))))</f>
        <v/>
      </c>
      <c r="K268">
        <f t="shared" si="14"/>
        <v>5</v>
      </c>
      <c r="M268" s="2" t="str">
        <f t="shared" si="15"/>
        <v/>
      </c>
      <c r="N268" t="str">
        <f t="shared" si="16"/>
        <v/>
      </c>
    </row>
    <row r="269" spans="10:14" x14ac:dyDescent="0.25">
      <c r="J269" t="str">
        <f>IF(AND(COUNTIF($J$3:J268,"GF")&gt;0,K268="GF"),"END",IF(COUNTIF($J$3:J268,"GF")&gt;0,"",IF(AND(K268="GF",$J$3-COUNTIF($J$3:J268,"&gt;1")=1),"GF",IF(AND(K268="GF",$J$3-COUNTIF($J$3:J268,"&gt;1")&lt;&gt;1),$J$3-COUNTIF($J$3:J268,"&gt;1"),""))))</f>
        <v/>
      </c>
      <c r="K269">
        <f t="shared" si="14"/>
        <v>4</v>
      </c>
      <c r="M269" s="2" t="str">
        <f t="shared" si="15"/>
        <v/>
      </c>
      <c r="N269" t="str">
        <f t="shared" si="16"/>
        <v/>
      </c>
    </row>
    <row r="270" spans="10:14" x14ac:dyDescent="0.25">
      <c r="J270" t="str">
        <f>IF(AND(COUNTIF($J$3:J269,"GF")&gt;0,K269="GF"),"END",IF(COUNTIF($J$3:J269,"GF")&gt;0,"",IF(AND(K269="GF",$J$3-COUNTIF($J$3:J269,"&gt;1")=1),"GF",IF(AND(K269="GF",$J$3-COUNTIF($J$3:J269,"&gt;1")&lt;&gt;1),$J$3-COUNTIF($J$3:J269,"&gt;1"),""))))</f>
        <v/>
      </c>
      <c r="K270">
        <f t="shared" si="14"/>
        <v>3</v>
      </c>
      <c r="M270" s="2" t="str">
        <f t="shared" si="15"/>
        <v/>
      </c>
      <c r="N270" t="str">
        <f t="shared" si="16"/>
        <v/>
      </c>
    </row>
    <row r="271" spans="10:14" x14ac:dyDescent="0.25">
      <c r="J271" t="str">
        <f>IF(AND(COUNTIF($J$3:J270,"GF")&gt;0,K270="GF"),"END",IF(COUNTIF($J$3:J270,"GF")&gt;0,"",IF(AND(K270="GF",$J$3-COUNTIF($J$3:J270,"&gt;1")=1),"GF",IF(AND(K270="GF",$J$3-COUNTIF($J$3:J270,"&gt;1")&lt;&gt;1),$J$3-COUNTIF($J$3:J270,"&gt;1"),""))))</f>
        <v/>
      </c>
      <c r="K271">
        <f t="shared" si="14"/>
        <v>2</v>
      </c>
      <c r="M271" s="2" t="str">
        <f t="shared" si="15"/>
        <v/>
      </c>
      <c r="N271" t="str">
        <f t="shared" si="16"/>
        <v/>
      </c>
    </row>
    <row r="272" spans="10:14" x14ac:dyDescent="0.25">
      <c r="J272" t="str">
        <f>IF(AND(COUNTIF($J$3:J271,"GF")&gt;0,K271="GF"),"END",IF(COUNTIF($J$3:J271,"GF")&gt;0,"",IF(AND(K271="GF",$J$3-COUNTIF($J$3:J271,"&gt;1")=1),"GF",IF(AND(K271="GF",$J$3-COUNTIF($J$3:J271,"&gt;1")&lt;&gt;1),$J$3-COUNTIF($J$3:J271,"&gt;1"),""))))</f>
        <v/>
      </c>
      <c r="K272" t="str">
        <f t="shared" si="14"/>
        <v>GF</v>
      </c>
      <c r="M272" s="2" t="str">
        <f t="shared" si="15"/>
        <v/>
      </c>
      <c r="N272" t="str">
        <f t="shared" si="16"/>
        <v/>
      </c>
    </row>
    <row r="273" spans="10:14" x14ac:dyDescent="0.25">
      <c r="J273">
        <f>IF(AND(COUNTIF($J$3:J272,"GF")&gt;0,K272="GF"),"END",IF(COUNTIF($J$3:J272,"GF")&gt;0,"",IF(AND(K272="GF",$J$3-COUNTIF($J$3:J272,"&gt;1")=1),"GF",IF(AND(K272="GF",$J$3-COUNTIF($J$3:J272,"&gt;1")&lt;&gt;1),$J$3-COUNTIF($J$3:J272,"&gt;1"),""))))</f>
        <v>8</v>
      </c>
      <c r="K273">
        <f t="shared" si="14"/>
        <v>18</v>
      </c>
      <c r="M273" s="2" t="str">
        <f t="shared" si="15"/>
        <v/>
      </c>
      <c r="N273" t="str">
        <f t="shared" si="16"/>
        <v/>
      </c>
    </row>
    <row r="274" spans="10:14" x14ac:dyDescent="0.25">
      <c r="J274" t="str">
        <f>IF(AND(COUNTIF($J$3:J273,"GF")&gt;0,K273="GF"),"END",IF(COUNTIF($J$3:J273,"GF")&gt;0,"",IF(AND(K273="GF",$J$3-COUNTIF($J$3:J273,"&gt;1")=1),"GF",IF(AND(K273="GF",$J$3-COUNTIF($J$3:J273,"&gt;1")&lt;&gt;1),$J$3-COUNTIF($J$3:J273,"&gt;1"),""))))</f>
        <v/>
      </c>
      <c r="K274">
        <f t="shared" si="14"/>
        <v>17</v>
      </c>
      <c r="M274" s="2" t="str">
        <f t="shared" si="15"/>
        <v/>
      </c>
      <c r="N274" t="str">
        <f t="shared" si="16"/>
        <v/>
      </c>
    </row>
    <row r="275" spans="10:14" x14ac:dyDescent="0.25">
      <c r="J275" t="str">
        <f>IF(AND(COUNTIF($J$3:J274,"GF")&gt;0,K274="GF"),"END",IF(COUNTIF($J$3:J274,"GF")&gt;0,"",IF(AND(K274="GF",$J$3-COUNTIF($J$3:J274,"&gt;1")=1),"GF",IF(AND(K274="GF",$J$3-COUNTIF($J$3:J274,"&gt;1")&lt;&gt;1),$J$3-COUNTIF($J$3:J274,"&gt;1"),""))))</f>
        <v/>
      </c>
      <c r="K275">
        <f t="shared" si="14"/>
        <v>16</v>
      </c>
      <c r="M275" s="2" t="str">
        <f t="shared" si="15"/>
        <v/>
      </c>
      <c r="N275" t="str">
        <f t="shared" si="16"/>
        <v/>
      </c>
    </row>
    <row r="276" spans="10:14" x14ac:dyDescent="0.25">
      <c r="J276" t="str">
        <f>IF(AND(COUNTIF($J$3:J275,"GF")&gt;0,K275="GF"),"END",IF(COUNTIF($J$3:J275,"GF")&gt;0,"",IF(AND(K275="GF",$J$3-COUNTIF($J$3:J275,"&gt;1")=1),"GF",IF(AND(K275="GF",$J$3-COUNTIF($J$3:J275,"&gt;1")&lt;&gt;1),$J$3-COUNTIF($J$3:J275,"&gt;1"),""))))</f>
        <v/>
      </c>
      <c r="K276">
        <f t="shared" si="14"/>
        <v>15</v>
      </c>
      <c r="M276" s="2" t="str">
        <f t="shared" si="15"/>
        <v/>
      </c>
      <c r="N276" t="str">
        <f t="shared" si="16"/>
        <v/>
      </c>
    </row>
    <row r="277" spans="10:14" x14ac:dyDescent="0.25">
      <c r="J277" t="str">
        <f>IF(AND(COUNTIF($J$3:J276,"GF")&gt;0,K276="GF"),"END",IF(COUNTIF($J$3:J276,"GF")&gt;0,"",IF(AND(K276="GF",$J$3-COUNTIF($J$3:J276,"&gt;1")=1),"GF",IF(AND(K276="GF",$J$3-COUNTIF($J$3:J276,"&gt;1")&lt;&gt;1),$J$3-COUNTIF($J$3:J276,"&gt;1"),""))))</f>
        <v/>
      </c>
      <c r="K277">
        <f t="shared" si="14"/>
        <v>14</v>
      </c>
      <c r="M277" s="2" t="str">
        <f t="shared" si="15"/>
        <v/>
      </c>
      <c r="N277" t="str">
        <f t="shared" si="16"/>
        <v/>
      </c>
    </row>
    <row r="278" spans="10:14" x14ac:dyDescent="0.25">
      <c r="J278" t="str">
        <f>IF(AND(COUNTIF($J$3:J277,"GF")&gt;0,K277="GF"),"END",IF(COUNTIF($J$3:J277,"GF")&gt;0,"",IF(AND(K277="GF",$J$3-COUNTIF($J$3:J277,"&gt;1")=1),"GF",IF(AND(K277="GF",$J$3-COUNTIF($J$3:J277,"&gt;1")&lt;&gt;1),$J$3-COUNTIF($J$3:J277,"&gt;1"),""))))</f>
        <v/>
      </c>
      <c r="K278">
        <f t="shared" si="14"/>
        <v>13</v>
      </c>
      <c r="M278" s="2" t="str">
        <f t="shared" si="15"/>
        <v/>
      </c>
      <c r="N278" t="str">
        <f t="shared" si="16"/>
        <v/>
      </c>
    </row>
    <row r="279" spans="10:14" x14ac:dyDescent="0.25">
      <c r="J279" t="str">
        <f>IF(AND(COUNTIF($J$3:J278,"GF")&gt;0,K278="GF"),"END",IF(COUNTIF($J$3:J278,"GF")&gt;0,"",IF(AND(K278="GF",$J$3-COUNTIF($J$3:J278,"&gt;1")=1),"GF",IF(AND(K278="GF",$J$3-COUNTIF($J$3:J278,"&gt;1")&lt;&gt;1),$J$3-COUNTIF($J$3:J278,"&gt;1"),""))))</f>
        <v/>
      </c>
      <c r="K279">
        <f t="shared" si="14"/>
        <v>12</v>
      </c>
      <c r="M279" s="2" t="str">
        <f t="shared" si="15"/>
        <v/>
      </c>
      <c r="N279" t="str">
        <f t="shared" si="16"/>
        <v/>
      </c>
    </row>
    <row r="280" spans="10:14" x14ac:dyDescent="0.25">
      <c r="J280" t="str">
        <f>IF(AND(COUNTIF($J$3:J279,"GF")&gt;0,K279="GF"),"END",IF(COUNTIF($J$3:J279,"GF")&gt;0,"",IF(AND(K279="GF",$J$3-COUNTIF($J$3:J279,"&gt;1")=1),"GF",IF(AND(K279="GF",$J$3-COUNTIF($J$3:J279,"&gt;1")&lt;&gt;1),$J$3-COUNTIF($J$3:J279,"&gt;1"),""))))</f>
        <v/>
      </c>
      <c r="K280">
        <f t="shared" si="14"/>
        <v>11</v>
      </c>
      <c r="M280" s="2" t="str">
        <f t="shared" si="15"/>
        <v/>
      </c>
      <c r="N280" t="str">
        <f t="shared" si="16"/>
        <v/>
      </c>
    </row>
    <row r="281" spans="10:14" x14ac:dyDescent="0.25">
      <c r="J281" t="str">
        <f>IF(AND(COUNTIF($J$3:J280,"GF")&gt;0,K280="GF"),"END",IF(COUNTIF($J$3:J280,"GF")&gt;0,"",IF(AND(K280="GF",$J$3-COUNTIF($J$3:J280,"&gt;1")=1),"GF",IF(AND(K280="GF",$J$3-COUNTIF($J$3:J280,"&gt;1")&lt;&gt;1),$J$3-COUNTIF($J$3:J280,"&gt;1"),""))))</f>
        <v/>
      </c>
      <c r="K281">
        <f t="shared" si="14"/>
        <v>10</v>
      </c>
      <c r="M281" s="2" t="str">
        <f t="shared" si="15"/>
        <v/>
      </c>
      <c r="N281" t="str">
        <f t="shared" si="16"/>
        <v/>
      </c>
    </row>
    <row r="282" spans="10:14" x14ac:dyDescent="0.25">
      <c r="J282" t="str">
        <f>IF(AND(COUNTIF($J$3:J281,"GF")&gt;0,K281="GF"),"END",IF(COUNTIF($J$3:J281,"GF")&gt;0,"",IF(AND(K281="GF",$J$3-COUNTIF($J$3:J281,"&gt;1")=1),"GF",IF(AND(K281="GF",$J$3-COUNTIF($J$3:J281,"&gt;1")&lt;&gt;1),$J$3-COUNTIF($J$3:J281,"&gt;1"),""))))</f>
        <v/>
      </c>
      <c r="K282">
        <f t="shared" si="14"/>
        <v>9</v>
      </c>
      <c r="M282" s="2" t="str">
        <f t="shared" si="15"/>
        <v/>
      </c>
      <c r="N282" t="str">
        <f t="shared" si="16"/>
        <v/>
      </c>
    </row>
    <row r="283" spans="10:14" x14ac:dyDescent="0.25">
      <c r="J283" t="str">
        <f>IF(AND(COUNTIF($J$3:J282,"GF")&gt;0,K282="GF"),"END",IF(COUNTIF($J$3:J282,"GF")&gt;0,"",IF(AND(K282="GF",$J$3-COUNTIF($J$3:J282,"&gt;1")=1),"GF",IF(AND(K282="GF",$J$3-COUNTIF($J$3:J282,"&gt;1")&lt;&gt;1),$J$3-COUNTIF($J$3:J282,"&gt;1"),""))))</f>
        <v/>
      </c>
      <c r="K283">
        <f t="shared" si="14"/>
        <v>8</v>
      </c>
      <c r="M283" s="2" t="str">
        <f t="shared" si="15"/>
        <v/>
      </c>
      <c r="N283" t="str">
        <f t="shared" si="16"/>
        <v/>
      </c>
    </row>
    <row r="284" spans="10:14" x14ac:dyDescent="0.25">
      <c r="J284" t="str">
        <f>IF(AND(COUNTIF($J$3:J283,"GF")&gt;0,K283="GF"),"END",IF(COUNTIF($J$3:J283,"GF")&gt;0,"",IF(AND(K283="GF",$J$3-COUNTIF($J$3:J283,"&gt;1")=1),"GF",IF(AND(K283="GF",$J$3-COUNTIF($J$3:J283,"&gt;1")&lt;&gt;1),$J$3-COUNTIF($J$3:J283,"&gt;1"),""))))</f>
        <v/>
      </c>
      <c r="K284">
        <f t="shared" si="14"/>
        <v>7</v>
      </c>
      <c r="M284" s="2" t="str">
        <f t="shared" si="15"/>
        <v/>
      </c>
      <c r="N284" t="str">
        <f t="shared" si="16"/>
        <v/>
      </c>
    </row>
    <row r="285" spans="10:14" x14ac:dyDescent="0.25">
      <c r="J285" t="str">
        <f>IF(AND(COUNTIF($J$3:J284,"GF")&gt;0,K284="GF"),"END",IF(COUNTIF($J$3:J284,"GF")&gt;0,"",IF(AND(K284="GF",$J$3-COUNTIF($J$3:J284,"&gt;1")=1),"GF",IF(AND(K284="GF",$J$3-COUNTIF($J$3:J284,"&gt;1")&lt;&gt;1),$J$3-COUNTIF($J$3:J284,"&gt;1"),""))))</f>
        <v/>
      </c>
      <c r="K285">
        <f t="shared" si="14"/>
        <v>6</v>
      </c>
      <c r="M285" s="2" t="str">
        <f t="shared" si="15"/>
        <v/>
      </c>
      <c r="N285" t="str">
        <f t="shared" si="16"/>
        <v/>
      </c>
    </row>
    <row r="286" spans="10:14" x14ac:dyDescent="0.25">
      <c r="J286" t="str">
        <f>IF(AND(COUNTIF($J$3:J285,"GF")&gt;0,K285="GF"),"END",IF(COUNTIF($J$3:J285,"GF")&gt;0,"",IF(AND(K285="GF",$J$3-COUNTIF($J$3:J285,"&gt;1")=1),"GF",IF(AND(K285="GF",$J$3-COUNTIF($J$3:J285,"&gt;1")&lt;&gt;1),$J$3-COUNTIF($J$3:J285,"&gt;1"),""))))</f>
        <v/>
      </c>
      <c r="K286">
        <f t="shared" si="14"/>
        <v>5</v>
      </c>
      <c r="M286" s="2" t="str">
        <f t="shared" si="15"/>
        <v/>
      </c>
      <c r="N286" t="str">
        <f t="shared" si="16"/>
        <v/>
      </c>
    </row>
    <row r="287" spans="10:14" x14ac:dyDescent="0.25">
      <c r="J287" t="str">
        <f>IF(AND(COUNTIF($J$3:J286,"GF")&gt;0,K286="GF"),"END",IF(COUNTIF($J$3:J286,"GF")&gt;0,"",IF(AND(K286="GF",$J$3-COUNTIF($J$3:J286,"&gt;1")=1),"GF",IF(AND(K286="GF",$J$3-COUNTIF($J$3:J286,"&gt;1")&lt;&gt;1),$J$3-COUNTIF($J$3:J286,"&gt;1"),""))))</f>
        <v/>
      </c>
      <c r="K287">
        <f t="shared" si="14"/>
        <v>4</v>
      </c>
      <c r="M287" s="2" t="str">
        <f t="shared" si="15"/>
        <v/>
      </c>
      <c r="N287" t="str">
        <f t="shared" si="16"/>
        <v/>
      </c>
    </row>
    <row r="288" spans="10:14" x14ac:dyDescent="0.25">
      <c r="J288" t="str">
        <f>IF(AND(COUNTIF($J$3:J287,"GF")&gt;0,K287="GF"),"END",IF(COUNTIF($J$3:J287,"GF")&gt;0,"",IF(AND(K287="GF",$J$3-COUNTIF($J$3:J287,"&gt;1")=1),"GF",IF(AND(K287="GF",$J$3-COUNTIF($J$3:J287,"&gt;1")&lt;&gt;1),$J$3-COUNTIF($J$3:J287,"&gt;1"),""))))</f>
        <v/>
      </c>
      <c r="K288">
        <f t="shared" si="14"/>
        <v>3</v>
      </c>
      <c r="M288" s="2" t="str">
        <f t="shared" si="15"/>
        <v/>
      </c>
      <c r="N288" t="str">
        <f t="shared" si="16"/>
        <v/>
      </c>
    </row>
    <row r="289" spans="10:14" x14ac:dyDescent="0.25">
      <c r="J289" t="str">
        <f>IF(AND(COUNTIF($J$3:J288,"GF")&gt;0,K288="GF"),"END",IF(COUNTIF($J$3:J288,"GF")&gt;0,"",IF(AND(K288="GF",$J$3-COUNTIF($J$3:J288,"&gt;1")=1),"GF",IF(AND(K288="GF",$J$3-COUNTIF($J$3:J288,"&gt;1")&lt;&gt;1),$J$3-COUNTIF($J$3:J288,"&gt;1"),""))))</f>
        <v/>
      </c>
      <c r="K289">
        <f t="shared" si="14"/>
        <v>2</v>
      </c>
      <c r="M289" s="2" t="str">
        <f t="shared" si="15"/>
        <v/>
      </c>
      <c r="N289" t="str">
        <f t="shared" si="16"/>
        <v/>
      </c>
    </row>
    <row r="290" spans="10:14" x14ac:dyDescent="0.25">
      <c r="J290" t="str">
        <f>IF(AND(COUNTIF($J$3:J289,"GF")&gt;0,K289="GF"),"END",IF(COUNTIF($J$3:J289,"GF")&gt;0,"",IF(AND(K289="GF",$J$3-COUNTIF($J$3:J289,"&gt;1")=1),"GF",IF(AND(K289="GF",$J$3-COUNTIF($J$3:J289,"&gt;1")&lt;&gt;1),$J$3-COUNTIF($J$3:J289,"&gt;1"),""))))</f>
        <v/>
      </c>
      <c r="K290" t="str">
        <f t="shared" si="14"/>
        <v>GF</v>
      </c>
      <c r="M290" s="2" t="str">
        <f t="shared" si="15"/>
        <v/>
      </c>
      <c r="N290" t="str">
        <f t="shared" si="16"/>
        <v/>
      </c>
    </row>
    <row r="291" spans="10:14" x14ac:dyDescent="0.25">
      <c r="J291">
        <f>IF(AND(COUNTIF($J$3:J290,"GF")&gt;0,K290="GF"),"END",IF(COUNTIF($J$3:J290,"GF")&gt;0,"",IF(AND(K290="GF",$J$3-COUNTIF($J$3:J290,"&gt;1")=1),"GF",IF(AND(K290="GF",$J$3-COUNTIF($J$3:J290,"&gt;1")&lt;&gt;1),$J$3-COUNTIF($J$3:J290,"&gt;1"),""))))</f>
        <v>7</v>
      </c>
      <c r="K291">
        <f t="shared" si="14"/>
        <v>18</v>
      </c>
      <c r="M291" s="2" t="str">
        <f t="shared" si="15"/>
        <v/>
      </c>
      <c r="N291" t="str">
        <f t="shared" si="16"/>
        <v/>
      </c>
    </row>
    <row r="292" spans="10:14" x14ac:dyDescent="0.25">
      <c r="J292" t="str">
        <f>IF(AND(COUNTIF($J$3:J291,"GF")&gt;0,K291="GF"),"END",IF(COUNTIF($J$3:J291,"GF")&gt;0,"",IF(AND(K291="GF",$J$3-COUNTIF($J$3:J291,"&gt;1")=1),"GF",IF(AND(K291="GF",$J$3-COUNTIF($J$3:J291,"&gt;1")&lt;&gt;1),$J$3-COUNTIF($J$3:J291,"&gt;1"),""))))</f>
        <v/>
      </c>
      <c r="K292">
        <f t="shared" si="14"/>
        <v>17</v>
      </c>
      <c r="M292" s="2" t="str">
        <f t="shared" si="15"/>
        <v/>
      </c>
      <c r="N292" t="str">
        <f t="shared" si="16"/>
        <v/>
      </c>
    </row>
    <row r="293" spans="10:14" x14ac:dyDescent="0.25">
      <c r="J293" t="str">
        <f>IF(AND(COUNTIF($J$3:J292,"GF")&gt;0,K292="GF"),"END",IF(COUNTIF($J$3:J292,"GF")&gt;0,"",IF(AND(K292="GF",$J$3-COUNTIF($J$3:J292,"&gt;1")=1),"GF",IF(AND(K292="GF",$J$3-COUNTIF($J$3:J292,"&gt;1")&lt;&gt;1),$J$3-COUNTIF($J$3:J292,"&gt;1"),""))))</f>
        <v/>
      </c>
      <c r="K293">
        <f t="shared" si="14"/>
        <v>16</v>
      </c>
      <c r="M293" s="2" t="str">
        <f t="shared" si="15"/>
        <v/>
      </c>
      <c r="N293" t="str">
        <f t="shared" si="16"/>
        <v/>
      </c>
    </row>
    <row r="294" spans="10:14" x14ac:dyDescent="0.25">
      <c r="J294" t="str">
        <f>IF(AND(COUNTIF($J$3:J293,"GF")&gt;0,K293="GF"),"END",IF(COUNTIF($J$3:J293,"GF")&gt;0,"",IF(AND(K293="GF",$J$3-COUNTIF($J$3:J293,"&gt;1")=1),"GF",IF(AND(K293="GF",$J$3-COUNTIF($J$3:J293,"&gt;1")&lt;&gt;1),$J$3-COUNTIF($J$3:J293,"&gt;1"),""))))</f>
        <v/>
      </c>
      <c r="K294">
        <f t="shared" si="14"/>
        <v>15</v>
      </c>
      <c r="M294" s="2" t="str">
        <f t="shared" si="15"/>
        <v/>
      </c>
      <c r="N294" t="str">
        <f t="shared" si="16"/>
        <v/>
      </c>
    </row>
    <row r="295" spans="10:14" x14ac:dyDescent="0.25">
      <c r="J295" t="str">
        <f>IF(AND(COUNTIF($J$3:J294,"GF")&gt;0,K294="GF"),"END",IF(COUNTIF($J$3:J294,"GF")&gt;0,"",IF(AND(K294="GF",$J$3-COUNTIF($J$3:J294,"&gt;1")=1),"GF",IF(AND(K294="GF",$J$3-COUNTIF($J$3:J294,"&gt;1")&lt;&gt;1),$J$3-COUNTIF($J$3:J294,"&gt;1"),""))))</f>
        <v/>
      </c>
      <c r="K295">
        <f t="shared" si="14"/>
        <v>14</v>
      </c>
      <c r="M295" s="2" t="str">
        <f t="shared" si="15"/>
        <v/>
      </c>
      <c r="N295" t="str">
        <f t="shared" si="16"/>
        <v/>
      </c>
    </row>
    <row r="296" spans="10:14" x14ac:dyDescent="0.25">
      <c r="J296" t="str">
        <f>IF(AND(COUNTIF($J$3:J295,"GF")&gt;0,K295="GF"),"END",IF(COUNTIF($J$3:J295,"GF")&gt;0,"",IF(AND(K295="GF",$J$3-COUNTIF($J$3:J295,"&gt;1")=1),"GF",IF(AND(K295="GF",$J$3-COUNTIF($J$3:J295,"&gt;1")&lt;&gt;1),$J$3-COUNTIF($J$3:J295,"&gt;1"),""))))</f>
        <v/>
      </c>
      <c r="K296">
        <f t="shared" si="14"/>
        <v>13</v>
      </c>
      <c r="M296" s="2" t="str">
        <f t="shared" si="15"/>
        <v/>
      </c>
      <c r="N296" t="str">
        <f t="shared" si="16"/>
        <v/>
      </c>
    </row>
    <row r="297" spans="10:14" x14ac:dyDescent="0.25">
      <c r="J297" t="str">
        <f>IF(AND(COUNTIF($J$3:J296,"GF")&gt;0,K296="GF"),"END",IF(COUNTIF($J$3:J296,"GF")&gt;0,"",IF(AND(K296="GF",$J$3-COUNTIF($J$3:J296,"&gt;1")=1),"GF",IF(AND(K296="GF",$J$3-COUNTIF($J$3:J296,"&gt;1")&lt;&gt;1),$J$3-COUNTIF($J$3:J296,"&gt;1"),""))))</f>
        <v/>
      </c>
      <c r="K297">
        <f t="shared" si="14"/>
        <v>12</v>
      </c>
      <c r="M297" s="2" t="str">
        <f t="shared" si="15"/>
        <v/>
      </c>
      <c r="N297" t="str">
        <f t="shared" si="16"/>
        <v/>
      </c>
    </row>
    <row r="298" spans="10:14" x14ac:dyDescent="0.25">
      <c r="J298" t="str">
        <f>IF(AND(COUNTIF($J$3:J297,"GF")&gt;0,K297="GF"),"END",IF(COUNTIF($J$3:J297,"GF")&gt;0,"",IF(AND(K297="GF",$J$3-COUNTIF($J$3:J297,"&gt;1")=1),"GF",IF(AND(K297="GF",$J$3-COUNTIF($J$3:J297,"&gt;1")&lt;&gt;1),$J$3-COUNTIF($J$3:J297,"&gt;1"),""))))</f>
        <v/>
      </c>
      <c r="K298">
        <f t="shared" ref="K298:K361" si="17">IF(K297="","",IF(J298="END","",IF(K297=2,"GF",IF(K297="GF",INDEX($G$3:$G$33,MATCH(J298,$F$3:$F$33,0)),K297-1))))</f>
        <v>11</v>
      </c>
      <c r="M298" s="2" t="str">
        <f t="shared" si="15"/>
        <v/>
      </c>
      <c r="N298" t="str">
        <f t="shared" si="16"/>
        <v/>
      </c>
    </row>
    <row r="299" spans="10:14" x14ac:dyDescent="0.25">
      <c r="J299" t="str">
        <f>IF(AND(COUNTIF($J$3:J298,"GF")&gt;0,K298="GF"),"END",IF(COUNTIF($J$3:J298,"GF")&gt;0,"",IF(AND(K298="GF",$J$3-COUNTIF($J$3:J298,"&gt;1")=1),"GF",IF(AND(K298="GF",$J$3-COUNTIF($J$3:J298,"&gt;1")&lt;&gt;1),$J$3-COUNTIF($J$3:J298,"&gt;1"),""))))</f>
        <v/>
      </c>
      <c r="K299">
        <f t="shared" si="17"/>
        <v>10</v>
      </c>
      <c r="M299" s="2" t="str">
        <f t="shared" si="15"/>
        <v/>
      </c>
      <c r="N299" t="str">
        <f t="shared" si="16"/>
        <v/>
      </c>
    </row>
    <row r="300" spans="10:14" x14ac:dyDescent="0.25">
      <c r="J300" t="str">
        <f>IF(AND(COUNTIF($J$3:J299,"GF")&gt;0,K299="GF"),"END",IF(COUNTIF($J$3:J299,"GF")&gt;0,"",IF(AND(K299="GF",$J$3-COUNTIF($J$3:J299,"&gt;1")=1),"GF",IF(AND(K299="GF",$J$3-COUNTIF($J$3:J299,"&gt;1")&lt;&gt;1),$J$3-COUNTIF($J$3:J299,"&gt;1"),""))))</f>
        <v/>
      </c>
      <c r="K300">
        <f t="shared" si="17"/>
        <v>9</v>
      </c>
      <c r="M300" s="2" t="str">
        <f t="shared" si="15"/>
        <v/>
      </c>
      <c r="N300" t="str">
        <f t="shared" si="16"/>
        <v/>
      </c>
    </row>
    <row r="301" spans="10:14" x14ac:dyDescent="0.25">
      <c r="J301" t="str">
        <f>IF(AND(COUNTIF($J$3:J300,"GF")&gt;0,K300="GF"),"END",IF(COUNTIF($J$3:J300,"GF")&gt;0,"",IF(AND(K300="GF",$J$3-COUNTIF($J$3:J300,"&gt;1")=1),"GF",IF(AND(K300="GF",$J$3-COUNTIF($J$3:J300,"&gt;1")&lt;&gt;1),$J$3-COUNTIF($J$3:J300,"&gt;1"),""))))</f>
        <v/>
      </c>
      <c r="K301">
        <f t="shared" si="17"/>
        <v>8</v>
      </c>
      <c r="M301" s="2" t="str">
        <f t="shared" si="15"/>
        <v/>
      </c>
      <c r="N301" t="str">
        <f t="shared" si="16"/>
        <v/>
      </c>
    </row>
    <row r="302" spans="10:14" x14ac:dyDescent="0.25">
      <c r="J302" t="str">
        <f>IF(AND(COUNTIF($J$3:J301,"GF")&gt;0,K301="GF"),"END",IF(COUNTIF($J$3:J301,"GF")&gt;0,"",IF(AND(K301="GF",$J$3-COUNTIF($J$3:J301,"&gt;1")=1),"GF",IF(AND(K301="GF",$J$3-COUNTIF($J$3:J301,"&gt;1")&lt;&gt;1),$J$3-COUNTIF($J$3:J301,"&gt;1"),""))))</f>
        <v/>
      </c>
      <c r="K302">
        <f t="shared" si="17"/>
        <v>7</v>
      </c>
      <c r="M302" s="2" t="str">
        <f t="shared" si="15"/>
        <v/>
      </c>
      <c r="N302" t="str">
        <f t="shared" si="16"/>
        <v/>
      </c>
    </row>
    <row r="303" spans="10:14" x14ac:dyDescent="0.25">
      <c r="J303" t="str">
        <f>IF(AND(COUNTIF($J$3:J302,"GF")&gt;0,K302="GF"),"END",IF(COUNTIF($J$3:J302,"GF")&gt;0,"",IF(AND(K302="GF",$J$3-COUNTIF($J$3:J302,"&gt;1")=1),"GF",IF(AND(K302="GF",$J$3-COUNTIF($J$3:J302,"&gt;1")&lt;&gt;1),$J$3-COUNTIF($J$3:J302,"&gt;1"),""))))</f>
        <v/>
      </c>
      <c r="K303">
        <f t="shared" si="17"/>
        <v>6</v>
      </c>
      <c r="M303" s="2" t="str">
        <f t="shared" si="15"/>
        <v/>
      </c>
      <c r="N303" t="str">
        <f t="shared" si="16"/>
        <v/>
      </c>
    </row>
    <row r="304" spans="10:14" x14ac:dyDescent="0.25">
      <c r="J304" t="str">
        <f>IF(AND(COUNTIF($J$3:J303,"GF")&gt;0,K303="GF"),"END",IF(COUNTIF($J$3:J303,"GF")&gt;0,"",IF(AND(K303="GF",$J$3-COUNTIF($J$3:J303,"&gt;1")=1),"GF",IF(AND(K303="GF",$J$3-COUNTIF($J$3:J303,"&gt;1")&lt;&gt;1),$J$3-COUNTIF($J$3:J303,"&gt;1"),""))))</f>
        <v/>
      </c>
      <c r="K304">
        <f t="shared" si="17"/>
        <v>5</v>
      </c>
      <c r="M304" s="2" t="str">
        <f t="shared" si="15"/>
        <v/>
      </c>
      <c r="N304" t="str">
        <f t="shared" si="16"/>
        <v/>
      </c>
    </row>
    <row r="305" spans="10:14" x14ac:dyDescent="0.25">
      <c r="J305" t="str">
        <f>IF(AND(COUNTIF($J$3:J304,"GF")&gt;0,K304="GF"),"END",IF(COUNTIF($J$3:J304,"GF")&gt;0,"",IF(AND(K304="GF",$J$3-COUNTIF($J$3:J304,"&gt;1")=1),"GF",IF(AND(K304="GF",$J$3-COUNTIF($J$3:J304,"&gt;1")&lt;&gt;1),$J$3-COUNTIF($J$3:J304,"&gt;1"),""))))</f>
        <v/>
      </c>
      <c r="K305">
        <f t="shared" si="17"/>
        <v>4</v>
      </c>
      <c r="M305" s="2" t="str">
        <f t="shared" si="15"/>
        <v/>
      </c>
      <c r="N305" t="str">
        <f t="shared" si="16"/>
        <v/>
      </c>
    </row>
    <row r="306" spans="10:14" x14ac:dyDescent="0.25">
      <c r="J306" t="str">
        <f>IF(AND(COUNTIF($J$3:J305,"GF")&gt;0,K305="GF"),"END",IF(COUNTIF($J$3:J305,"GF")&gt;0,"",IF(AND(K305="GF",$J$3-COUNTIF($J$3:J305,"&gt;1")=1),"GF",IF(AND(K305="GF",$J$3-COUNTIF($J$3:J305,"&gt;1")&lt;&gt;1),$J$3-COUNTIF($J$3:J305,"&gt;1"),""))))</f>
        <v/>
      </c>
      <c r="K306">
        <f t="shared" si="17"/>
        <v>3</v>
      </c>
      <c r="M306" s="2" t="str">
        <f t="shared" si="15"/>
        <v/>
      </c>
      <c r="N306" t="str">
        <f t="shared" si="16"/>
        <v/>
      </c>
    </row>
    <row r="307" spans="10:14" x14ac:dyDescent="0.25">
      <c r="J307" t="str">
        <f>IF(AND(COUNTIF($J$3:J306,"GF")&gt;0,K306="GF"),"END",IF(COUNTIF($J$3:J306,"GF")&gt;0,"",IF(AND(K306="GF",$J$3-COUNTIF($J$3:J306,"&gt;1")=1),"GF",IF(AND(K306="GF",$J$3-COUNTIF($J$3:J306,"&gt;1")&lt;&gt;1),$J$3-COUNTIF($J$3:J306,"&gt;1"),""))))</f>
        <v/>
      </c>
      <c r="K307">
        <f t="shared" si="17"/>
        <v>2</v>
      </c>
      <c r="M307" s="2" t="str">
        <f t="shared" si="15"/>
        <v/>
      </c>
      <c r="N307" t="str">
        <f t="shared" si="16"/>
        <v/>
      </c>
    </row>
    <row r="308" spans="10:14" x14ac:dyDescent="0.25">
      <c r="J308" t="str">
        <f>IF(AND(COUNTIF($J$3:J307,"GF")&gt;0,K307="GF"),"END",IF(COUNTIF($J$3:J307,"GF")&gt;0,"",IF(AND(K307="GF",$J$3-COUNTIF($J$3:J307,"&gt;1")=1),"GF",IF(AND(K307="GF",$J$3-COUNTIF($J$3:J307,"&gt;1")&lt;&gt;1),$J$3-COUNTIF($J$3:J307,"&gt;1"),""))))</f>
        <v/>
      </c>
      <c r="K308" t="str">
        <f t="shared" si="17"/>
        <v>GF</v>
      </c>
      <c r="M308" s="2" t="str">
        <f t="shared" si="15"/>
        <v/>
      </c>
      <c r="N308" t="str">
        <f t="shared" si="16"/>
        <v/>
      </c>
    </row>
    <row r="309" spans="10:14" x14ac:dyDescent="0.25">
      <c r="J309">
        <f>IF(AND(COUNTIF($J$3:J308,"GF")&gt;0,K308="GF"),"END",IF(COUNTIF($J$3:J308,"GF")&gt;0,"",IF(AND(K308="GF",$J$3-COUNTIF($J$3:J308,"&gt;1")=1),"GF",IF(AND(K308="GF",$J$3-COUNTIF($J$3:J308,"&gt;1")&lt;&gt;1),$J$3-COUNTIF($J$3:J308,"&gt;1"),""))))</f>
        <v>6</v>
      </c>
      <c r="K309">
        <f t="shared" si="17"/>
        <v>18</v>
      </c>
      <c r="M309" s="2" t="str">
        <f t="shared" si="15"/>
        <v/>
      </c>
      <c r="N309" t="str">
        <f t="shared" si="16"/>
        <v/>
      </c>
    </row>
    <row r="310" spans="10:14" x14ac:dyDescent="0.25">
      <c r="J310" t="str">
        <f>IF(AND(COUNTIF($J$3:J309,"GF")&gt;0,K309="GF"),"END",IF(COUNTIF($J$3:J309,"GF")&gt;0,"",IF(AND(K309="GF",$J$3-COUNTIF($J$3:J309,"&gt;1")=1),"GF",IF(AND(K309="GF",$J$3-COUNTIF($J$3:J309,"&gt;1")&lt;&gt;1),$J$3-COUNTIF($J$3:J309,"&gt;1"),""))))</f>
        <v/>
      </c>
      <c r="K310">
        <f t="shared" si="17"/>
        <v>17</v>
      </c>
      <c r="M310" s="2" t="str">
        <f t="shared" si="15"/>
        <v/>
      </c>
      <c r="N310" t="str">
        <f t="shared" si="16"/>
        <v/>
      </c>
    </row>
    <row r="311" spans="10:14" x14ac:dyDescent="0.25">
      <c r="J311" t="str">
        <f>IF(AND(COUNTIF($J$3:J310,"GF")&gt;0,K310="GF"),"END",IF(COUNTIF($J$3:J310,"GF")&gt;0,"",IF(AND(K310="GF",$J$3-COUNTIF($J$3:J310,"&gt;1")=1),"GF",IF(AND(K310="GF",$J$3-COUNTIF($J$3:J310,"&gt;1")&lt;&gt;1),$J$3-COUNTIF($J$3:J310,"&gt;1"),""))))</f>
        <v/>
      </c>
      <c r="K311">
        <f t="shared" si="17"/>
        <v>16</v>
      </c>
      <c r="M311" s="2" t="str">
        <f t="shared" si="15"/>
        <v/>
      </c>
      <c r="N311" t="str">
        <f t="shared" si="16"/>
        <v/>
      </c>
    </row>
    <row r="312" spans="10:14" x14ac:dyDescent="0.25">
      <c r="J312" t="str">
        <f>IF(AND(COUNTIF($J$3:J311,"GF")&gt;0,K311="GF"),"END",IF(COUNTIF($J$3:J311,"GF")&gt;0,"",IF(AND(K311="GF",$J$3-COUNTIF($J$3:J311,"&gt;1")=1),"GF",IF(AND(K311="GF",$J$3-COUNTIF($J$3:J311,"&gt;1")&lt;&gt;1),$J$3-COUNTIF($J$3:J311,"&gt;1"),""))))</f>
        <v/>
      </c>
      <c r="K312">
        <f t="shared" si="17"/>
        <v>15</v>
      </c>
      <c r="M312" s="2" t="str">
        <f t="shared" si="15"/>
        <v/>
      </c>
      <c r="N312" t="str">
        <f t="shared" si="16"/>
        <v/>
      </c>
    </row>
    <row r="313" spans="10:14" x14ac:dyDescent="0.25">
      <c r="J313" t="str">
        <f>IF(AND(COUNTIF($J$3:J312,"GF")&gt;0,K312="GF"),"END",IF(COUNTIF($J$3:J312,"GF")&gt;0,"",IF(AND(K312="GF",$J$3-COUNTIF($J$3:J312,"&gt;1")=1),"GF",IF(AND(K312="GF",$J$3-COUNTIF($J$3:J312,"&gt;1")&lt;&gt;1),$J$3-COUNTIF($J$3:J312,"&gt;1"),""))))</f>
        <v/>
      </c>
      <c r="K313">
        <f t="shared" si="17"/>
        <v>14</v>
      </c>
      <c r="M313" s="2" t="str">
        <f t="shared" si="15"/>
        <v/>
      </c>
      <c r="N313" t="str">
        <f t="shared" si="16"/>
        <v/>
      </c>
    </row>
    <row r="314" spans="10:14" x14ac:dyDescent="0.25">
      <c r="J314" t="str">
        <f>IF(AND(COUNTIF($J$3:J313,"GF")&gt;0,K313="GF"),"END",IF(COUNTIF($J$3:J313,"GF")&gt;0,"",IF(AND(K313="GF",$J$3-COUNTIF($J$3:J313,"&gt;1")=1),"GF",IF(AND(K313="GF",$J$3-COUNTIF($J$3:J313,"&gt;1")&lt;&gt;1),$J$3-COUNTIF($J$3:J313,"&gt;1"),""))))</f>
        <v/>
      </c>
      <c r="K314">
        <f t="shared" si="17"/>
        <v>13</v>
      </c>
      <c r="M314" s="2" t="str">
        <f t="shared" si="15"/>
        <v/>
      </c>
      <c r="N314" t="str">
        <f t="shared" si="16"/>
        <v/>
      </c>
    </row>
    <row r="315" spans="10:14" x14ac:dyDescent="0.25">
      <c r="J315" t="str">
        <f>IF(AND(COUNTIF($J$3:J314,"GF")&gt;0,K314="GF"),"END",IF(COUNTIF($J$3:J314,"GF")&gt;0,"",IF(AND(K314="GF",$J$3-COUNTIF($J$3:J314,"&gt;1")=1),"GF",IF(AND(K314="GF",$J$3-COUNTIF($J$3:J314,"&gt;1")&lt;&gt;1),$J$3-COUNTIF($J$3:J314,"&gt;1"),""))))</f>
        <v/>
      </c>
      <c r="K315">
        <f t="shared" si="17"/>
        <v>12</v>
      </c>
      <c r="M315" s="2" t="str">
        <f t="shared" si="15"/>
        <v/>
      </c>
      <c r="N315" t="str">
        <f t="shared" si="16"/>
        <v/>
      </c>
    </row>
    <row r="316" spans="10:14" x14ac:dyDescent="0.25">
      <c r="J316" t="str">
        <f>IF(AND(COUNTIF($J$3:J315,"GF")&gt;0,K315="GF"),"END",IF(COUNTIF($J$3:J315,"GF")&gt;0,"",IF(AND(K315="GF",$J$3-COUNTIF($J$3:J315,"&gt;1")=1),"GF",IF(AND(K315="GF",$J$3-COUNTIF($J$3:J315,"&gt;1")&lt;&gt;1),$J$3-COUNTIF($J$3:J315,"&gt;1"),""))))</f>
        <v/>
      </c>
      <c r="K316">
        <f t="shared" si="17"/>
        <v>11</v>
      </c>
      <c r="M316" s="2" t="str">
        <f t="shared" si="15"/>
        <v/>
      </c>
      <c r="N316" t="str">
        <f t="shared" si="16"/>
        <v/>
      </c>
    </row>
    <row r="317" spans="10:14" x14ac:dyDescent="0.25">
      <c r="J317" t="str">
        <f>IF(AND(COUNTIF($J$3:J316,"GF")&gt;0,K316="GF"),"END",IF(COUNTIF($J$3:J316,"GF")&gt;0,"",IF(AND(K316="GF",$J$3-COUNTIF($J$3:J316,"&gt;1")=1),"GF",IF(AND(K316="GF",$J$3-COUNTIF($J$3:J316,"&gt;1")&lt;&gt;1),$J$3-COUNTIF($J$3:J316,"&gt;1"),""))))</f>
        <v/>
      </c>
      <c r="K317">
        <f t="shared" si="17"/>
        <v>10</v>
      </c>
      <c r="M317" s="2" t="str">
        <f t="shared" si="15"/>
        <v/>
      </c>
      <c r="N317" t="str">
        <f t="shared" si="16"/>
        <v/>
      </c>
    </row>
    <row r="318" spans="10:14" x14ac:dyDescent="0.25">
      <c r="J318" t="str">
        <f>IF(AND(COUNTIF($J$3:J317,"GF")&gt;0,K317="GF"),"END",IF(COUNTIF($J$3:J317,"GF")&gt;0,"",IF(AND(K317="GF",$J$3-COUNTIF($J$3:J317,"&gt;1")=1),"GF",IF(AND(K317="GF",$J$3-COUNTIF($J$3:J317,"&gt;1")&lt;&gt;1),$J$3-COUNTIF($J$3:J317,"&gt;1"),""))))</f>
        <v/>
      </c>
      <c r="K318">
        <f t="shared" si="17"/>
        <v>9</v>
      </c>
      <c r="M318" s="2" t="str">
        <f t="shared" si="15"/>
        <v/>
      </c>
      <c r="N318" t="str">
        <f t="shared" si="16"/>
        <v/>
      </c>
    </row>
    <row r="319" spans="10:14" x14ac:dyDescent="0.25">
      <c r="J319" t="str">
        <f>IF(AND(COUNTIF($J$3:J318,"GF")&gt;0,K318="GF"),"END",IF(COUNTIF($J$3:J318,"GF")&gt;0,"",IF(AND(K318="GF",$J$3-COUNTIF($J$3:J318,"&gt;1")=1),"GF",IF(AND(K318="GF",$J$3-COUNTIF($J$3:J318,"&gt;1")&lt;&gt;1),$J$3-COUNTIF($J$3:J318,"&gt;1"),""))))</f>
        <v/>
      </c>
      <c r="K319">
        <f t="shared" si="17"/>
        <v>8</v>
      </c>
      <c r="M319" s="2" t="str">
        <f t="shared" si="15"/>
        <v/>
      </c>
      <c r="N319" t="str">
        <f t="shared" si="16"/>
        <v/>
      </c>
    </row>
    <row r="320" spans="10:14" x14ac:dyDescent="0.25">
      <c r="J320" t="str">
        <f>IF(AND(COUNTIF($J$3:J319,"GF")&gt;0,K319="GF"),"END",IF(COUNTIF($J$3:J319,"GF")&gt;0,"",IF(AND(K319="GF",$J$3-COUNTIF($J$3:J319,"&gt;1")=1),"GF",IF(AND(K319="GF",$J$3-COUNTIF($J$3:J319,"&gt;1")&lt;&gt;1),$J$3-COUNTIF($J$3:J319,"&gt;1"),""))))</f>
        <v/>
      </c>
      <c r="K320">
        <f t="shared" si="17"/>
        <v>7</v>
      </c>
      <c r="M320" s="2" t="str">
        <f t="shared" si="15"/>
        <v/>
      </c>
      <c r="N320" t="str">
        <f t="shared" si="16"/>
        <v/>
      </c>
    </row>
    <row r="321" spans="10:14" x14ac:dyDescent="0.25">
      <c r="J321" t="str">
        <f>IF(AND(COUNTIF($J$3:J320,"GF")&gt;0,K320="GF"),"END",IF(COUNTIF($J$3:J320,"GF")&gt;0,"",IF(AND(K320="GF",$J$3-COUNTIF($J$3:J320,"&gt;1")=1),"GF",IF(AND(K320="GF",$J$3-COUNTIF($J$3:J320,"&gt;1")&lt;&gt;1),$J$3-COUNTIF($J$3:J320,"&gt;1"),""))))</f>
        <v/>
      </c>
      <c r="K321">
        <f t="shared" si="17"/>
        <v>6</v>
      </c>
      <c r="M321" s="2" t="str">
        <f t="shared" si="15"/>
        <v/>
      </c>
      <c r="N321" t="str">
        <f t="shared" si="16"/>
        <v/>
      </c>
    </row>
    <row r="322" spans="10:14" x14ac:dyDescent="0.25">
      <c r="J322" t="str">
        <f>IF(AND(COUNTIF($J$3:J321,"GF")&gt;0,K321="GF"),"END",IF(COUNTIF($J$3:J321,"GF")&gt;0,"",IF(AND(K321="GF",$J$3-COUNTIF($J$3:J321,"&gt;1")=1),"GF",IF(AND(K321="GF",$J$3-COUNTIF($J$3:J321,"&gt;1")&lt;&gt;1),$J$3-COUNTIF($J$3:J321,"&gt;1"),""))))</f>
        <v/>
      </c>
      <c r="K322">
        <f t="shared" si="17"/>
        <v>5</v>
      </c>
      <c r="M322" s="2" t="str">
        <f t="shared" si="15"/>
        <v/>
      </c>
      <c r="N322" t="str">
        <f t="shared" si="16"/>
        <v/>
      </c>
    </row>
    <row r="323" spans="10:14" x14ac:dyDescent="0.25">
      <c r="J323" t="str">
        <f>IF(AND(COUNTIF($J$3:J322,"GF")&gt;0,K322="GF"),"END",IF(COUNTIF($J$3:J322,"GF")&gt;0,"",IF(AND(K322="GF",$J$3-COUNTIF($J$3:J322,"&gt;1")=1),"GF",IF(AND(K322="GF",$J$3-COUNTIF($J$3:J322,"&gt;1")&lt;&gt;1),$J$3-COUNTIF($J$3:J322,"&gt;1"),""))))</f>
        <v/>
      </c>
      <c r="K323">
        <f t="shared" si="17"/>
        <v>4</v>
      </c>
      <c r="M323" s="2" t="str">
        <f t="shared" si="15"/>
        <v/>
      </c>
      <c r="N323" t="str">
        <f t="shared" si="16"/>
        <v/>
      </c>
    </row>
    <row r="324" spans="10:14" x14ac:dyDescent="0.25">
      <c r="J324" t="str">
        <f>IF(AND(COUNTIF($J$3:J323,"GF")&gt;0,K323="GF"),"END",IF(COUNTIF($J$3:J323,"GF")&gt;0,"",IF(AND(K323="GF",$J$3-COUNTIF($J$3:J323,"&gt;1")=1),"GF",IF(AND(K323="GF",$J$3-COUNTIF($J$3:J323,"&gt;1")&lt;&gt;1),$J$3-COUNTIF($J$3:J323,"&gt;1"),""))))</f>
        <v/>
      </c>
      <c r="K324">
        <f t="shared" si="17"/>
        <v>3</v>
      </c>
      <c r="M324" s="2" t="str">
        <f t="shared" ref="M324:M387" si="18">IF(L324="","",L324*10)</f>
        <v/>
      </c>
      <c r="N324" t="str">
        <f t="shared" ref="N324:N387" si="19">IF(L324="","",ROUNDUP(L324/450,3))</f>
        <v/>
      </c>
    </row>
    <row r="325" spans="10:14" x14ac:dyDescent="0.25">
      <c r="J325" t="str">
        <f>IF(AND(COUNTIF($J$3:J324,"GF")&gt;0,K324="GF"),"END",IF(COUNTIF($J$3:J324,"GF")&gt;0,"",IF(AND(K324="GF",$J$3-COUNTIF($J$3:J324,"&gt;1")=1),"GF",IF(AND(K324="GF",$J$3-COUNTIF($J$3:J324,"&gt;1")&lt;&gt;1),$J$3-COUNTIF($J$3:J324,"&gt;1"),""))))</f>
        <v/>
      </c>
      <c r="K325">
        <f t="shared" si="17"/>
        <v>2</v>
      </c>
      <c r="M325" s="2" t="str">
        <f t="shared" si="18"/>
        <v/>
      </c>
      <c r="N325" t="str">
        <f t="shared" si="19"/>
        <v/>
      </c>
    </row>
    <row r="326" spans="10:14" x14ac:dyDescent="0.25">
      <c r="J326" t="str">
        <f>IF(AND(COUNTIF($J$3:J325,"GF")&gt;0,K325="GF"),"END",IF(COUNTIF($J$3:J325,"GF")&gt;0,"",IF(AND(K325="GF",$J$3-COUNTIF($J$3:J325,"&gt;1")=1),"GF",IF(AND(K325="GF",$J$3-COUNTIF($J$3:J325,"&gt;1")&lt;&gt;1),$J$3-COUNTIF($J$3:J325,"&gt;1"),""))))</f>
        <v/>
      </c>
      <c r="K326" t="str">
        <f t="shared" si="17"/>
        <v>GF</v>
      </c>
      <c r="M326" s="2" t="str">
        <f t="shared" si="18"/>
        <v/>
      </c>
      <c r="N326" t="str">
        <f t="shared" si="19"/>
        <v/>
      </c>
    </row>
    <row r="327" spans="10:14" x14ac:dyDescent="0.25">
      <c r="J327">
        <f>IF(AND(COUNTIF($J$3:J326,"GF")&gt;0,K326="GF"),"END",IF(COUNTIF($J$3:J326,"GF")&gt;0,"",IF(AND(K326="GF",$J$3-COUNTIF($J$3:J326,"&gt;1")=1),"GF",IF(AND(K326="GF",$J$3-COUNTIF($J$3:J326,"&gt;1")&lt;&gt;1),$J$3-COUNTIF($J$3:J326,"&gt;1"),""))))</f>
        <v>5</v>
      </c>
      <c r="K327">
        <f t="shared" si="17"/>
        <v>18</v>
      </c>
      <c r="M327" s="2" t="str">
        <f t="shared" si="18"/>
        <v/>
      </c>
      <c r="N327" t="str">
        <f t="shared" si="19"/>
        <v/>
      </c>
    </row>
    <row r="328" spans="10:14" x14ac:dyDescent="0.25">
      <c r="J328" t="str">
        <f>IF(AND(COUNTIF($J$3:J327,"GF")&gt;0,K327="GF"),"END",IF(COUNTIF($J$3:J327,"GF")&gt;0,"",IF(AND(K327="GF",$J$3-COUNTIF($J$3:J327,"&gt;1")=1),"GF",IF(AND(K327="GF",$J$3-COUNTIF($J$3:J327,"&gt;1")&lt;&gt;1),$J$3-COUNTIF($J$3:J327,"&gt;1"),""))))</f>
        <v/>
      </c>
      <c r="K328">
        <f t="shared" si="17"/>
        <v>17</v>
      </c>
      <c r="M328" s="2" t="str">
        <f t="shared" si="18"/>
        <v/>
      </c>
      <c r="N328" t="str">
        <f t="shared" si="19"/>
        <v/>
      </c>
    </row>
    <row r="329" spans="10:14" x14ac:dyDescent="0.25">
      <c r="J329" t="str">
        <f>IF(AND(COUNTIF($J$3:J328,"GF")&gt;0,K328="GF"),"END",IF(COUNTIF($J$3:J328,"GF")&gt;0,"",IF(AND(K328="GF",$J$3-COUNTIF($J$3:J328,"&gt;1")=1),"GF",IF(AND(K328="GF",$J$3-COUNTIF($J$3:J328,"&gt;1")&lt;&gt;1),$J$3-COUNTIF($J$3:J328,"&gt;1"),""))))</f>
        <v/>
      </c>
      <c r="K329">
        <f t="shared" si="17"/>
        <v>16</v>
      </c>
      <c r="M329" s="2" t="str">
        <f t="shared" si="18"/>
        <v/>
      </c>
      <c r="N329" t="str">
        <f t="shared" si="19"/>
        <v/>
      </c>
    </row>
    <row r="330" spans="10:14" x14ac:dyDescent="0.25">
      <c r="J330" t="str">
        <f>IF(AND(COUNTIF($J$3:J329,"GF")&gt;0,K329="GF"),"END",IF(COUNTIF($J$3:J329,"GF")&gt;0,"",IF(AND(K329="GF",$J$3-COUNTIF($J$3:J329,"&gt;1")=1),"GF",IF(AND(K329="GF",$J$3-COUNTIF($J$3:J329,"&gt;1")&lt;&gt;1),$J$3-COUNTIF($J$3:J329,"&gt;1"),""))))</f>
        <v/>
      </c>
      <c r="K330">
        <f t="shared" si="17"/>
        <v>15</v>
      </c>
      <c r="M330" s="2" t="str">
        <f t="shared" si="18"/>
        <v/>
      </c>
      <c r="N330" t="str">
        <f t="shared" si="19"/>
        <v/>
      </c>
    </row>
    <row r="331" spans="10:14" x14ac:dyDescent="0.25">
      <c r="J331" t="str">
        <f>IF(AND(COUNTIF($J$3:J330,"GF")&gt;0,K330="GF"),"END",IF(COUNTIF($J$3:J330,"GF")&gt;0,"",IF(AND(K330="GF",$J$3-COUNTIF($J$3:J330,"&gt;1")=1),"GF",IF(AND(K330="GF",$J$3-COUNTIF($J$3:J330,"&gt;1")&lt;&gt;1),$J$3-COUNTIF($J$3:J330,"&gt;1"),""))))</f>
        <v/>
      </c>
      <c r="K331">
        <f t="shared" si="17"/>
        <v>14</v>
      </c>
      <c r="M331" s="2" t="str">
        <f t="shared" si="18"/>
        <v/>
      </c>
      <c r="N331" t="str">
        <f t="shared" si="19"/>
        <v/>
      </c>
    </row>
    <row r="332" spans="10:14" x14ac:dyDescent="0.25">
      <c r="J332" t="str">
        <f>IF(AND(COUNTIF($J$3:J331,"GF")&gt;0,K331="GF"),"END",IF(COUNTIF($J$3:J331,"GF")&gt;0,"",IF(AND(K331="GF",$J$3-COUNTIF($J$3:J331,"&gt;1")=1),"GF",IF(AND(K331="GF",$J$3-COUNTIF($J$3:J331,"&gt;1")&lt;&gt;1),$J$3-COUNTIF($J$3:J331,"&gt;1"),""))))</f>
        <v/>
      </c>
      <c r="K332">
        <f t="shared" si="17"/>
        <v>13</v>
      </c>
      <c r="M332" s="2" t="str">
        <f t="shared" si="18"/>
        <v/>
      </c>
      <c r="N332" t="str">
        <f t="shared" si="19"/>
        <v/>
      </c>
    </row>
    <row r="333" spans="10:14" x14ac:dyDescent="0.25">
      <c r="J333" t="str">
        <f>IF(AND(COUNTIF($J$3:J332,"GF")&gt;0,K332="GF"),"END",IF(COUNTIF($J$3:J332,"GF")&gt;0,"",IF(AND(K332="GF",$J$3-COUNTIF($J$3:J332,"&gt;1")=1),"GF",IF(AND(K332="GF",$J$3-COUNTIF($J$3:J332,"&gt;1")&lt;&gt;1),$J$3-COUNTIF($J$3:J332,"&gt;1"),""))))</f>
        <v/>
      </c>
      <c r="K333">
        <f t="shared" si="17"/>
        <v>12</v>
      </c>
      <c r="M333" s="2" t="str">
        <f t="shared" si="18"/>
        <v/>
      </c>
      <c r="N333" t="str">
        <f t="shared" si="19"/>
        <v/>
      </c>
    </row>
    <row r="334" spans="10:14" x14ac:dyDescent="0.25">
      <c r="J334" t="str">
        <f>IF(AND(COUNTIF($J$3:J333,"GF")&gt;0,K333="GF"),"END",IF(COUNTIF($J$3:J333,"GF")&gt;0,"",IF(AND(K333="GF",$J$3-COUNTIF($J$3:J333,"&gt;1")=1),"GF",IF(AND(K333="GF",$J$3-COUNTIF($J$3:J333,"&gt;1")&lt;&gt;1),$J$3-COUNTIF($J$3:J333,"&gt;1"),""))))</f>
        <v/>
      </c>
      <c r="K334">
        <f t="shared" si="17"/>
        <v>11</v>
      </c>
      <c r="M334" s="2" t="str">
        <f t="shared" si="18"/>
        <v/>
      </c>
      <c r="N334" t="str">
        <f t="shared" si="19"/>
        <v/>
      </c>
    </row>
    <row r="335" spans="10:14" x14ac:dyDescent="0.25">
      <c r="J335" t="str">
        <f>IF(AND(COUNTIF($J$3:J334,"GF")&gt;0,K334="GF"),"END",IF(COUNTIF($J$3:J334,"GF")&gt;0,"",IF(AND(K334="GF",$J$3-COUNTIF($J$3:J334,"&gt;1")=1),"GF",IF(AND(K334="GF",$J$3-COUNTIF($J$3:J334,"&gt;1")&lt;&gt;1),$J$3-COUNTIF($J$3:J334,"&gt;1"),""))))</f>
        <v/>
      </c>
      <c r="K335">
        <f t="shared" si="17"/>
        <v>10</v>
      </c>
      <c r="M335" s="2" t="str">
        <f t="shared" si="18"/>
        <v/>
      </c>
      <c r="N335" t="str">
        <f t="shared" si="19"/>
        <v/>
      </c>
    </row>
    <row r="336" spans="10:14" x14ac:dyDescent="0.25">
      <c r="J336" t="str">
        <f>IF(AND(COUNTIF($J$3:J335,"GF")&gt;0,K335="GF"),"END",IF(COUNTIF($J$3:J335,"GF")&gt;0,"",IF(AND(K335="GF",$J$3-COUNTIF($J$3:J335,"&gt;1")=1),"GF",IF(AND(K335="GF",$J$3-COUNTIF($J$3:J335,"&gt;1")&lt;&gt;1),$J$3-COUNTIF($J$3:J335,"&gt;1"),""))))</f>
        <v/>
      </c>
      <c r="K336">
        <f t="shared" si="17"/>
        <v>9</v>
      </c>
      <c r="M336" s="2" t="str">
        <f t="shared" si="18"/>
        <v/>
      </c>
      <c r="N336" t="str">
        <f t="shared" si="19"/>
        <v/>
      </c>
    </row>
    <row r="337" spans="10:14" x14ac:dyDescent="0.25">
      <c r="J337" t="str">
        <f>IF(AND(COUNTIF($J$3:J336,"GF")&gt;0,K336="GF"),"END",IF(COUNTIF($J$3:J336,"GF")&gt;0,"",IF(AND(K336="GF",$J$3-COUNTIF($J$3:J336,"&gt;1")=1),"GF",IF(AND(K336="GF",$J$3-COUNTIF($J$3:J336,"&gt;1")&lt;&gt;1),$J$3-COUNTIF($J$3:J336,"&gt;1"),""))))</f>
        <v/>
      </c>
      <c r="K337">
        <f t="shared" si="17"/>
        <v>8</v>
      </c>
      <c r="M337" s="2" t="str">
        <f t="shared" si="18"/>
        <v/>
      </c>
      <c r="N337" t="str">
        <f t="shared" si="19"/>
        <v/>
      </c>
    </row>
    <row r="338" spans="10:14" x14ac:dyDescent="0.25">
      <c r="J338" t="str">
        <f>IF(AND(COUNTIF($J$3:J337,"GF")&gt;0,K337="GF"),"END",IF(COUNTIF($J$3:J337,"GF")&gt;0,"",IF(AND(K337="GF",$J$3-COUNTIF($J$3:J337,"&gt;1")=1),"GF",IF(AND(K337="GF",$J$3-COUNTIF($J$3:J337,"&gt;1")&lt;&gt;1),$J$3-COUNTIF($J$3:J337,"&gt;1"),""))))</f>
        <v/>
      </c>
      <c r="K338">
        <f t="shared" si="17"/>
        <v>7</v>
      </c>
      <c r="M338" s="2" t="str">
        <f t="shared" si="18"/>
        <v/>
      </c>
      <c r="N338" t="str">
        <f t="shared" si="19"/>
        <v/>
      </c>
    </row>
    <row r="339" spans="10:14" x14ac:dyDescent="0.25">
      <c r="J339" t="str">
        <f>IF(AND(COUNTIF($J$3:J338,"GF")&gt;0,K338="GF"),"END",IF(COUNTIF($J$3:J338,"GF")&gt;0,"",IF(AND(K338="GF",$J$3-COUNTIF($J$3:J338,"&gt;1")=1),"GF",IF(AND(K338="GF",$J$3-COUNTIF($J$3:J338,"&gt;1")&lt;&gt;1),$J$3-COUNTIF($J$3:J338,"&gt;1"),""))))</f>
        <v/>
      </c>
      <c r="K339">
        <f t="shared" si="17"/>
        <v>6</v>
      </c>
      <c r="M339" s="2" t="str">
        <f t="shared" si="18"/>
        <v/>
      </c>
      <c r="N339" t="str">
        <f t="shared" si="19"/>
        <v/>
      </c>
    </row>
    <row r="340" spans="10:14" x14ac:dyDescent="0.25">
      <c r="J340" t="str">
        <f>IF(AND(COUNTIF($J$3:J339,"GF")&gt;0,K339="GF"),"END",IF(COUNTIF($J$3:J339,"GF")&gt;0,"",IF(AND(K339="GF",$J$3-COUNTIF($J$3:J339,"&gt;1")=1),"GF",IF(AND(K339="GF",$J$3-COUNTIF($J$3:J339,"&gt;1")&lt;&gt;1),$J$3-COUNTIF($J$3:J339,"&gt;1"),""))))</f>
        <v/>
      </c>
      <c r="K340">
        <f t="shared" si="17"/>
        <v>5</v>
      </c>
      <c r="M340" s="2" t="str">
        <f t="shared" si="18"/>
        <v/>
      </c>
      <c r="N340" t="str">
        <f t="shared" si="19"/>
        <v/>
      </c>
    </row>
    <row r="341" spans="10:14" x14ac:dyDescent="0.25">
      <c r="J341" t="str">
        <f>IF(AND(COUNTIF($J$3:J340,"GF")&gt;0,K340="GF"),"END",IF(COUNTIF($J$3:J340,"GF")&gt;0,"",IF(AND(K340="GF",$J$3-COUNTIF($J$3:J340,"&gt;1")=1),"GF",IF(AND(K340="GF",$J$3-COUNTIF($J$3:J340,"&gt;1")&lt;&gt;1),$J$3-COUNTIF($J$3:J340,"&gt;1"),""))))</f>
        <v/>
      </c>
      <c r="K341">
        <f t="shared" si="17"/>
        <v>4</v>
      </c>
      <c r="M341" s="2" t="str">
        <f t="shared" si="18"/>
        <v/>
      </c>
      <c r="N341" t="str">
        <f t="shared" si="19"/>
        <v/>
      </c>
    </row>
    <row r="342" spans="10:14" x14ac:dyDescent="0.25">
      <c r="J342" t="str">
        <f>IF(AND(COUNTIF($J$3:J341,"GF")&gt;0,K341="GF"),"END",IF(COUNTIF($J$3:J341,"GF")&gt;0,"",IF(AND(K341="GF",$J$3-COUNTIF($J$3:J341,"&gt;1")=1),"GF",IF(AND(K341="GF",$J$3-COUNTIF($J$3:J341,"&gt;1")&lt;&gt;1),$J$3-COUNTIF($J$3:J341,"&gt;1"),""))))</f>
        <v/>
      </c>
      <c r="K342">
        <f t="shared" si="17"/>
        <v>3</v>
      </c>
      <c r="M342" s="2" t="str">
        <f t="shared" si="18"/>
        <v/>
      </c>
      <c r="N342" t="str">
        <f t="shared" si="19"/>
        <v/>
      </c>
    </row>
    <row r="343" spans="10:14" x14ac:dyDescent="0.25">
      <c r="J343" t="str">
        <f>IF(AND(COUNTIF($J$3:J342,"GF")&gt;0,K342="GF"),"END",IF(COUNTIF($J$3:J342,"GF")&gt;0,"",IF(AND(K342="GF",$J$3-COUNTIF($J$3:J342,"&gt;1")=1),"GF",IF(AND(K342="GF",$J$3-COUNTIF($J$3:J342,"&gt;1")&lt;&gt;1),$J$3-COUNTIF($J$3:J342,"&gt;1"),""))))</f>
        <v/>
      </c>
      <c r="K343">
        <f t="shared" si="17"/>
        <v>2</v>
      </c>
      <c r="M343" s="2" t="str">
        <f t="shared" si="18"/>
        <v/>
      </c>
      <c r="N343" t="str">
        <f t="shared" si="19"/>
        <v/>
      </c>
    </row>
    <row r="344" spans="10:14" x14ac:dyDescent="0.25">
      <c r="J344" t="str">
        <f>IF(AND(COUNTIF($J$3:J343,"GF")&gt;0,K343="GF"),"END",IF(COUNTIF($J$3:J343,"GF")&gt;0,"",IF(AND(K343="GF",$J$3-COUNTIF($J$3:J343,"&gt;1")=1),"GF",IF(AND(K343="GF",$J$3-COUNTIF($J$3:J343,"&gt;1")&lt;&gt;1),$J$3-COUNTIF($J$3:J343,"&gt;1"),""))))</f>
        <v/>
      </c>
      <c r="K344" t="str">
        <f t="shared" si="17"/>
        <v>GF</v>
      </c>
      <c r="M344" s="2" t="str">
        <f t="shared" si="18"/>
        <v/>
      </c>
      <c r="N344" t="str">
        <f t="shared" si="19"/>
        <v/>
      </c>
    </row>
    <row r="345" spans="10:14" x14ac:dyDescent="0.25">
      <c r="J345">
        <f>IF(AND(COUNTIF($J$3:J344,"GF")&gt;0,K344="GF"),"END",IF(COUNTIF($J$3:J344,"GF")&gt;0,"",IF(AND(K344="GF",$J$3-COUNTIF($J$3:J344,"&gt;1")=1),"GF",IF(AND(K344="GF",$J$3-COUNTIF($J$3:J344,"&gt;1")&lt;&gt;1),$J$3-COUNTIF($J$3:J344,"&gt;1"),""))))</f>
        <v>4</v>
      </c>
      <c r="K345">
        <f t="shared" si="17"/>
        <v>18</v>
      </c>
      <c r="M345" s="2" t="str">
        <f t="shared" si="18"/>
        <v/>
      </c>
      <c r="N345" t="str">
        <f t="shared" si="19"/>
        <v/>
      </c>
    </row>
    <row r="346" spans="10:14" x14ac:dyDescent="0.25">
      <c r="J346" t="str">
        <f>IF(AND(COUNTIF($J$3:J345,"GF")&gt;0,K345="GF"),"END",IF(COUNTIF($J$3:J345,"GF")&gt;0,"",IF(AND(K345="GF",$J$3-COUNTIF($J$3:J345,"&gt;1")=1),"GF",IF(AND(K345="GF",$J$3-COUNTIF($J$3:J345,"&gt;1")&lt;&gt;1),$J$3-COUNTIF($J$3:J345,"&gt;1"),""))))</f>
        <v/>
      </c>
      <c r="K346">
        <f t="shared" si="17"/>
        <v>17</v>
      </c>
      <c r="M346" s="2" t="str">
        <f t="shared" si="18"/>
        <v/>
      </c>
      <c r="N346" t="str">
        <f t="shared" si="19"/>
        <v/>
      </c>
    </row>
    <row r="347" spans="10:14" x14ac:dyDescent="0.25">
      <c r="J347" t="str">
        <f>IF(AND(COUNTIF($J$3:J346,"GF")&gt;0,K346="GF"),"END",IF(COUNTIF($J$3:J346,"GF")&gt;0,"",IF(AND(K346="GF",$J$3-COUNTIF($J$3:J346,"&gt;1")=1),"GF",IF(AND(K346="GF",$J$3-COUNTIF($J$3:J346,"&gt;1")&lt;&gt;1),$J$3-COUNTIF($J$3:J346,"&gt;1"),""))))</f>
        <v/>
      </c>
      <c r="K347">
        <f t="shared" si="17"/>
        <v>16</v>
      </c>
      <c r="M347" s="2" t="str">
        <f t="shared" si="18"/>
        <v/>
      </c>
      <c r="N347" t="str">
        <f t="shared" si="19"/>
        <v/>
      </c>
    </row>
    <row r="348" spans="10:14" x14ac:dyDescent="0.25">
      <c r="J348" t="str">
        <f>IF(AND(COUNTIF($J$3:J347,"GF")&gt;0,K347="GF"),"END",IF(COUNTIF($J$3:J347,"GF")&gt;0,"",IF(AND(K347="GF",$J$3-COUNTIF($J$3:J347,"&gt;1")=1),"GF",IF(AND(K347="GF",$J$3-COUNTIF($J$3:J347,"&gt;1")&lt;&gt;1),$J$3-COUNTIF($J$3:J347,"&gt;1"),""))))</f>
        <v/>
      </c>
      <c r="K348">
        <f t="shared" si="17"/>
        <v>15</v>
      </c>
      <c r="M348" s="2" t="str">
        <f t="shared" si="18"/>
        <v/>
      </c>
      <c r="N348" t="str">
        <f t="shared" si="19"/>
        <v/>
      </c>
    </row>
    <row r="349" spans="10:14" x14ac:dyDescent="0.25">
      <c r="J349" t="str">
        <f>IF(AND(COUNTIF($J$3:J348,"GF")&gt;0,K348="GF"),"END",IF(COUNTIF($J$3:J348,"GF")&gt;0,"",IF(AND(K348="GF",$J$3-COUNTIF($J$3:J348,"&gt;1")=1),"GF",IF(AND(K348="GF",$J$3-COUNTIF($J$3:J348,"&gt;1")&lt;&gt;1),$J$3-COUNTIF($J$3:J348,"&gt;1"),""))))</f>
        <v/>
      </c>
      <c r="K349">
        <f t="shared" si="17"/>
        <v>14</v>
      </c>
      <c r="M349" s="2" t="str">
        <f t="shared" si="18"/>
        <v/>
      </c>
      <c r="N349" t="str">
        <f t="shared" si="19"/>
        <v/>
      </c>
    </row>
    <row r="350" spans="10:14" x14ac:dyDescent="0.25">
      <c r="J350" t="str">
        <f>IF(AND(COUNTIF($J$3:J349,"GF")&gt;0,K349="GF"),"END",IF(COUNTIF($J$3:J349,"GF")&gt;0,"",IF(AND(K349="GF",$J$3-COUNTIF($J$3:J349,"&gt;1")=1),"GF",IF(AND(K349="GF",$J$3-COUNTIF($J$3:J349,"&gt;1")&lt;&gt;1),$J$3-COUNTIF($J$3:J349,"&gt;1"),""))))</f>
        <v/>
      </c>
      <c r="K350">
        <f t="shared" si="17"/>
        <v>13</v>
      </c>
      <c r="M350" s="2" t="str">
        <f t="shared" si="18"/>
        <v/>
      </c>
      <c r="N350" t="str">
        <f t="shared" si="19"/>
        <v/>
      </c>
    </row>
    <row r="351" spans="10:14" x14ac:dyDescent="0.25">
      <c r="J351" t="str">
        <f>IF(AND(COUNTIF($J$3:J350,"GF")&gt;0,K350="GF"),"END",IF(COUNTIF($J$3:J350,"GF")&gt;0,"",IF(AND(K350="GF",$J$3-COUNTIF($J$3:J350,"&gt;1")=1),"GF",IF(AND(K350="GF",$J$3-COUNTIF($J$3:J350,"&gt;1")&lt;&gt;1),$J$3-COUNTIF($J$3:J350,"&gt;1"),""))))</f>
        <v/>
      </c>
      <c r="K351">
        <f t="shared" si="17"/>
        <v>12</v>
      </c>
      <c r="M351" s="2" t="str">
        <f t="shared" si="18"/>
        <v/>
      </c>
      <c r="N351" t="str">
        <f t="shared" si="19"/>
        <v/>
      </c>
    </row>
    <row r="352" spans="10:14" x14ac:dyDescent="0.25">
      <c r="J352" t="str">
        <f>IF(AND(COUNTIF($J$3:J351,"GF")&gt;0,K351="GF"),"END",IF(COUNTIF($J$3:J351,"GF")&gt;0,"",IF(AND(K351="GF",$J$3-COUNTIF($J$3:J351,"&gt;1")=1),"GF",IF(AND(K351="GF",$J$3-COUNTIF($J$3:J351,"&gt;1")&lt;&gt;1),$J$3-COUNTIF($J$3:J351,"&gt;1"),""))))</f>
        <v/>
      </c>
      <c r="K352">
        <f t="shared" si="17"/>
        <v>11</v>
      </c>
      <c r="M352" s="2" t="str">
        <f t="shared" si="18"/>
        <v/>
      </c>
      <c r="N352" t="str">
        <f t="shared" si="19"/>
        <v/>
      </c>
    </row>
    <row r="353" spans="10:14" x14ac:dyDescent="0.25">
      <c r="J353" t="str">
        <f>IF(AND(COUNTIF($J$3:J352,"GF")&gt;0,K352="GF"),"END",IF(COUNTIF($J$3:J352,"GF")&gt;0,"",IF(AND(K352="GF",$J$3-COUNTIF($J$3:J352,"&gt;1")=1),"GF",IF(AND(K352="GF",$J$3-COUNTIF($J$3:J352,"&gt;1")&lt;&gt;1),$J$3-COUNTIF($J$3:J352,"&gt;1"),""))))</f>
        <v/>
      </c>
      <c r="K353">
        <f t="shared" si="17"/>
        <v>10</v>
      </c>
      <c r="M353" s="2" t="str">
        <f t="shared" si="18"/>
        <v/>
      </c>
      <c r="N353" t="str">
        <f t="shared" si="19"/>
        <v/>
      </c>
    </row>
    <row r="354" spans="10:14" x14ac:dyDescent="0.25">
      <c r="J354" t="str">
        <f>IF(AND(COUNTIF($J$3:J353,"GF")&gt;0,K353="GF"),"END",IF(COUNTIF($J$3:J353,"GF")&gt;0,"",IF(AND(K353="GF",$J$3-COUNTIF($J$3:J353,"&gt;1")=1),"GF",IF(AND(K353="GF",$J$3-COUNTIF($J$3:J353,"&gt;1")&lt;&gt;1),$J$3-COUNTIF($J$3:J353,"&gt;1"),""))))</f>
        <v/>
      </c>
      <c r="K354">
        <f t="shared" si="17"/>
        <v>9</v>
      </c>
      <c r="M354" s="2" t="str">
        <f t="shared" si="18"/>
        <v/>
      </c>
      <c r="N354" t="str">
        <f t="shared" si="19"/>
        <v/>
      </c>
    </row>
    <row r="355" spans="10:14" x14ac:dyDescent="0.25">
      <c r="J355" t="str">
        <f>IF(AND(COUNTIF($J$3:J354,"GF")&gt;0,K354="GF"),"END",IF(COUNTIF($J$3:J354,"GF")&gt;0,"",IF(AND(K354="GF",$J$3-COUNTIF($J$3:J354,"&gt;1")=1),"GF",IF(AND(K354="GF",$J$3-COUNTIF($J$3:J354,"&gt;1")&lt;&gt;1),$J$3-COUNTIF($J$3:J354,"&gt;1"),""))))</f>
        <v/>
      </c>
      <c r="K355">
        <f t="shared" si="17"/>
        <v>8</v>
      </c>
      <c r="M355" s="2" t="str">
        <f t="shared" si="18"/>
        <v/>
      </c>
      <c r="N355" t="str">
        <f t="shared" si="19"/>
        <v/>
      </c>
    </row>
    <row r="356" spans="10:14" x14ac:dyDescent="0.25">
      <c r="J356" t="str">
        <f>IF(AND(COUNTIF($J$3:J355,"GF")&gt;0,K355="GF"),"END",IF(COUNTIF($J$3:J355,"GF")&gt;0,"",IF(AND(K355="GF",$J$3-COUNTIF($J$3:J355,"&gt;1")=1),"GF",IF(AND(K355="GF",$J$3-COUNTIF($J$3:J355,"&gt;1")&lt;&gt;1),$J$3-COUNTIF($J$3:J355,"&gt;1"),""))))</f>
        <v/>
      </c>
      <c r="K356">
        <f t="shared" si="17"/>
        <v>7</v>
      </c>
      <c r="M356" s="2" t="str">
        <f t="shared" si="18"/>
        <v/>
      </c>
      <c r="N356" t="str">
        <f t="shared" si="19"/>
        <v/>
      </c>
    </row>
    <row r="357" spans="10:14" x14ac:dyDescent="0.25">
      <c r="J357" t="str">
        <f>IF(AND(COUNTIF($J$3:J356,"GF")&gt;0,K356="GF"),"END",IF(COUNTIF($J$3:J356,"GF")&gt;0,"",IF(AND(K356="GF",$J$3-COUNTIF($J$3:J356,"&gt;1")=1),"GF",IF(AND(K356="GF",$J$3-COUNTIF($J$3:J356,"&gt;1")&lt;&gt;1),$J$3-COUNTIF($J$3:J356,"&gt;1"),""))))</f>
        <v/>
      </c>
      <c r="K357">
        <f t="shared" si="17"/>
        <v>6</v>
      </c>
      <c r="M357" s="2" t="str">
        <f t="shared" si="18"/>
        <v/>
      </c>
      <c r="N357" t="str">
        <f t="shared" si="19"/>
        <v/>
      </c>
    </row>
    <row r="358" spans="10:14" x14ac:dyDescent="0.25">
      <c r="J358" t="str">
        <f>IF(AND(COUNTIF($J$3:J357,"GF")&gt;0,K357="GF"),"END",IF(COUNTIF($J$3:J357,"GF")&gt;0,"",IF(AND(K357="GF",$J$3-COUNTIF($J$3:J357,"&gt;1")=1),"GF",IF(AND(K357="GF",$J$3-COUNTIF($J$3:J357,"&gt;1")&lt;&gt;1),$J$3-COUNTIF($J$3:J357,"&gt;1"),""))))</f>
        <v/>
      </c>
      <c r="K358">
        <f t="shared" si="17"/>
        <v>5</v>
      </c>
      <c r="M358" s="2" t="str">
        <f t="shared" si="18"/>
        <v/>
      </c>
      <c r="N358" t="str">
        <f t="shared" si="19"/>
        <v/>
      </c>
    </row>
    <row r="359" spans="10:14" x14ac:dyDescent="0.25">
      <c r="J359" t="str">
        <f>IF(AND(COUNTIF($J$3:J358,"GF")&gt;0,K358="GF"),"END",IF(COUNTIF($J$3:J358,"GF")&gt;0,"",IF(AND(K358="GF",$J$3-COUNTIF($J$3:J358,"&gt;1")=1),"GF",IF(AND(K358="GF",$J$3-COUNTIF($J$3:J358,"&gt;1")&lt;&gt;1),$J$3-COUNTIF($J$3:J358,"&gt;1"),""))))</f>
        <v/>
      </c>
      <c r="K359">
        <f t="shared" si="17"/>
        <v>4</v>
      </c>
      <c r="M359" s="2" t="str">
        <f t="shared" si="18"/>
        <v/>
      </c>
      <c r="N359" t="str">
        <f t="shared" si="19"/>
        <v/>
      </c>
    </row>
    <row r="360" spans="10:14" x14ac:dyDescent="0.25">
      <c r="J360" t="str">
        <f>IF(AND(COUNTIF($J$3:J359,"GF")&gt;0,K359="GF"),"END",IF(COUNTIF($J$3:J359,"GF")&gt;0,"",IF(AND(K359="GF",$J$3-COUNTIF($J$3:J359,"&gt;1")=1),"GF",IF(AND(K359="GF",$J$3-COUNTIF($J$3:J359,"&gt;1")&lt;&gt;1),$J$3-COUNTIF($J$3:J359,"&gt;1"),""))))</f>
        <v/>
      </c>
      <c r="K360">
        <f t="shared" si="17"/>
        <v>3</v>
      </c>
      <c r="M360" s="2" t="str">
        <f t="shared" si="18"/>
        <v/>
      </c>
      <c r="N360" t="str">
        <f t="shared" si="19"/>
        <v/>
      </c>
    </row>
    <row r="361" spans="10:14" x14ac:dyDescent="0.25">
      <c r="J361" t="str">
        <f>IF(AND(COUNTIF($J$3:J360,"GF")&gt;0,K360="GF"),"END",IF(COUNTIF($J$3:J360,"GF")&gt;0,"",IF(AND(K360="GF",$J$3-COUNTIF($J$3:J360,"&gt;1")=1),"GF",IF(AND(K360="GF",$J$3-COUNTIF($J$3:J360,"&gt;1")&lt;&gt;1),$J$3-COUNTIF($J$3:J360,"&gt;1"),""))))</f>
        <v/>
      </c>
      <c r="K361">
        <f t="shared" si="17"/>
        <v>2</v>
      </c>
      <c r="M361" s="2" t="str">
        <f t="shared" si="18"/>
        <v/>
      </c>
      <c r="N361" t="str">
        <f t="shared" si="19"/>
        <v/>
      </c>
    </row>
    <row r="362" spans="10:14" x14ac:dyDescent="0.25">
      <c r="J362" t="str">
        <f>IF(AND(COUNTIF($J$3:J361,"GF")&gt;0,K361="GF"),"END",IF(COUNTIF($J$3:J361,"GF")&gt;0,"",IF(AND(K361="GF",$J$3-COUNTIF($J$3:J361,"&gt;1")=1),"GF",IF(AND(K361="GF",$J$3-COUNTIF($J$3:J361,"&gt;1")&lt;&gt;1),$J$3-COUNTIF($J$3:J361,"&gt;1"),""))))</f>
        <v/>
      </c>
      <c r="K362" t="str">
        <f t="shared" ref="K362:K425" si="20">IF(K361="","",IF(J362="END","",IF(K361=2,"GF",IF(K361="GF",INDEX($G$3:$G$33,MATCH(J362,$F$3:$F$33,0)),K361-1))))</f>
        <v>GF</v>
      </c>
      <c r="M362" s="2" t="str">
        <f t="shared" si="18"/>
        <v/>
      </c>
      <c r="N362" t="str">
        <f t="shared" si="19"/>
        <v/>
      </c>
    </row>
    <row r="363" spans="10:14" x14ac:dyDescent="0.25">
      <c r="J363">
        <f>IF(AND(COUNTIF($J$3:J362,"GF")&gt;0,K362="GF"),"END",IF(COUNTIF($J$3:J362,"GF")&gt;0,"",IF(AND(K362="GF",$J$3-COUNTIF($J$3:J362,"&gt;1")=1),"GF",IF(AND(K362="GF",$J$3-COUNTIF($J$3:J362,"&gt;1")&lt;&gt;1),$J$3-COUNTIF($J$3:J362,"&gt;1"),""))))</f>
        <v>3</v>
      </c>
      <c r="K363">
        <f t="shared" si="20"/>
        <v>18</v>
      </c>
      <c r="M363" s="2" t="str">
        <f t="shared" si="18"/>
        <v/>
      </c>
      <c r="N363" t="str">
        <f t="shared" si="19"/>
        <v/>
      </c>
    </row>
    <row r="364" spans="10:14" x14ac:dyDescent="0.25">
      <c r="J364" t="str">
        <f>IF(AND(COUNTIF($J$3:J363,"GF")&gt;0,K363="GF"),"END",IF(COUNTIF($J$3:J363,"GF")&gt;0,"",IF(AND(K363="GF",$J$3-COUNTIF($J$3:J363,"&gt;1")=1),"GF",IF(AND(K363="GF",$J$3-COUNTIF($J$3:J363,"&gt;1")&lt;&gt;1),$J$3-COUNTIF($J$3:J363,"&gt;1"),""))))</f>
        <v/>
      </c>
      <c r="K364">
        <f t="shared" si="20"/>
        <v>17</v>
      </c>
      <c r="M364" s="2" t="str">
        <f t="shared" si="18"/>
        <v/>
      </c>
      <c r="N364" t="str">
        <f t="shared" si="19"/>
        <v/>
      </c>
    </row>
    <row r="365" spans="10:14" x14ac:dyDescent="0.25">
      <c r="J365" t="str">
        <f>IF(AND(COUNTIF($J$3:J364,"GF")&gt;0,K364="GF"),"END",IF(COUNTIF($J$3:J364,"GF")&gt;0,"",IF(AND(K364="GF",$J$3-COUNTIF($J$3:J364,"&gt;1")=1),"GF",IF(AND(K364="GF",$J$3-COUNTIF($J$3:J364,"&gt;1")&lt;&gt;1),$J$3-COUNTIF($J$3:J364,"&gt;1"),""))))</f>
        <v/>
      </c>
      <c r="K365">
        <f t="shared" si="20"/>
        <v>16</v>
      </c>
      <c r="M365" s="2" t="str">
        <f t="shared" si="18"/>
        <v/>
      </c>
      <c r="N365" t="str">
        <f t="shared" si="19"/>
        <v/>
      </c>
    </row>
    <row r="366" spans="10:14" x14ac:dyDescent="0.25">
      <c r="J366" t="str">
        <f>IF(AND(COUNTIF($J$3:J365,"GF")&gt;0,K365="GF"),"END",IF(COUNTIF($J$3:J365,"GF")&gt;0,"",IF(AND(K365="GF",$J$3-COUNTIF($J$3:J365,"&gt;1")=1),"GF",IF(AND(K365="GF",$J$3-COUNTIF($J$3:J365,"&gt;1")&lt;&gt;1),$J$3-COUNTIF($J$3:J365,"&gt;1"),""))))</f>
        <v/>
      </c>
      <c r="K366">
        <f t="shared" si="20"/>
        <v>15</v>
      </c>
      <c r="M366" s="2" t="str">
        <f t="shared" si="18"/>
        <v/>
      </c>
      <c r="N366" t="str">
        <f t="shared" si="19"/>
        <v/>
      </c>
    </row>
    <row r="367" spans="10:14" x14ac:dyDescent="0.25">
      <c r="J367" t="str">
        <f>IF(AND(COUNTIF($J$3:J366,"GF")&gt;0,K366="GF"),"END",IF(COUNTIF($J$3:J366,"GF")&gt;0,"",IF(AND(K366="GF",$J$3-COUNTIF($J$3:J366,"&gt;1")=1),"GF",IF(AND(K366="GF",$J$3-COUNTIF($J$3:J366,"&gt;1")&lt;&gt;1),$J$3-COUNTIF($J$3:J366,"&gt;1"),""))))</f>
        <v/>
      </c>
      <c r="K367">
        <f t="shared" si="20"/>
        <v>14</v>
      </c>
      <c r="M367" s="2" t="str">
        <f t="shared" si="18"/>
        <v/>
      </c>
      <c r="N367" t="str">
        <f t="shared" si="19"/>
        <v/>
      </c>
    </row>
    <row r="368" spans="10:14" x14ac:dyDescent="0.25">
      <c r="J368" t="str">
        <f>IF(AND(COUNTIF($J$3:J367,"GF")&gt;0,K367="GF"),"END",IF(COUNTIF($J$3:J367,"GF")&gt;0,"",IF(AND(K367="GF",$J$3-COUNTIF($J$3:J367,"&gt;1")=1),"GF",IF(AND(K367="GF",$J$3-COUNTIF($J$3:J367,"&gt;1")&lt;&gt;1),$J$3-COUNTIF($J$3:J367,"&gt;1"),""))))</f>
        <v/>
      </c>
      <c r="K368">
        <f t="shared" si="20"/>
        <v>13</v>
      </c>
      <c r="M368" s="2" t="str">
        <f t="shared" si="18"/>
        <v/>
      </c>
      <c r="N368" t="str">
        <f t="shared" si="19"/>
        <v/>
      </c>
    </row>
    <row r="369" spans="10:14" x14ac:dyDescent="0.25">
      <c r="J369" t="str">
        <f>IF(AND(COUNTIF($J$3:J368,"GF")&gt;0,K368="GF"),"END",IF(COUNTIF($J$3:J368,"GF")&gt;0,"",IF(AND(K368="GF",$J$3-COUNTIF($J$3:J368,"&gt;1")=1),"GF",IF(AND(K368="GF",$J$3-COUNTIF($J$3:J368,"&gt;1")&lt;&gt;1),$J$3-COUNTIF($J$3:J368,"&gt;1"),""))))</f>
        <v/>
      </c>
      <c r="K369">
        <f t="shared" si="20"/>
        <v>12</v>
      </c>
      <c r="M369" s="2" t="str">
        <f t="shared" si="18"/>
        <v/>
      </c>
      <c r="N369" t="str">
        <f t="shared" si="19"/>
        <v/>
      </c>
    </row>
    <row r="370" spans="10:14" x14ac:dyDescent="0.25">
      <c r="J370" t="str">
        <f>IF(AND(COUNTIF($J$3:J369,"GF")&gt;0,K369="GF"),"END",IF(COUNTIF($J$3:J369,"GF")&gt;0,"",IF(AND(K369="GF",$J$3-COUNTIF($J$3:J369,"&gt;1")=1),"GF",IF(AND(K369="GF",$J$3-COUNTIF($J$3:J369,"&gt;1")&lt;&gt;1),$J$3-COUNTIF($J$3:J369,"&gt;1"),""))))</f>
        <v/>
      </c>
      <c r="K370">
        <f t="shared" si="20"/>
        <v>11</v>
      </c>
      <c r="M370" s="2" t="str">
        <f t="shared" si="18"/>
        <v/>
      </c>
      <c r="N370" t="str">
        <f t="shared" si="19"/>
        <v/>
      </c>
    </row>
    <row r="371" spans="10:14" x14ac:dyDescent="0.25">
      <c r="J371" t="str">
        <f>IF(AND(COUNTIF($J$3:J370,"GF")&gt;0,K370="GF"),"END",IF(COUNTIF($J$3:J370,"GF")&gt;0,"",IF(AND(K370="GF",$J$3-COUNTIF($J$3:J370,"&gt;1")=1),"GF",IF(AND(K370="GF",$J$3-COUNTIF($J$3:J370,"&gt;1")&lt;&gt;1),$J$3-COUNTIF($J$3:J370,"&gt;1"),""))))</f>
        <v/>
      </c>
      <c r="K371">
        <f t="shared" si="20"/>
        <v>10</v>
      </c>
      <c r="M371" s="2" t="str">
        <f t="shared" si="18"/>
        <v/>
      </c>
      <c r="N371" t="str">
        <f t="shared" si="19"/>
        <v/>
      </c>
    </row>
    <row r="372" spans="10:14" x14ac:dyDescent="0.25">
      <c r="J372" t="str">
        <f>IF(AND(COUNTIF($J$3:J371,"GF")&gt;0,K371="GF"),"END",IF(COUNTIF($J$3:J371,"GF")&gt;0,"",IF(AND(K371="GF",$J$3-COUNTIF($J$3:J371,"&gt;1")=1),"GF",IF(AND(K371="GF",$J$3-COUNTIF($J$3:J371,"&gt;1")&lt;&gt;1),$J$3-COUNTIF($J$3:J371,"&gt;1"),""))))</f>
        <v/>
      </c>
      <c r="K372">
        <f t="shared" si="20"/>
        <v>9</v>
      </c>
      <c r="M372" s="2" t="str">
        <f t="shared" si="18"/>
        <v/>
      </c>
      <c r="N372" t="str">
        <f t="shared" si="19"/>
        <v/>
      </c>
    </row>
    <row r="373" spans="10:14" x14ac:dyDescent="0.25">
      <c r="J373" t="str">
        <f>IF(AND(COUNTIF($J$3:J372,"GF")&gt;0,K372="GF"),"END",IF(COUNTIF($J$3:J372,"GF")&gt;0,"",IF(AND(K372="GF",$J$3-COUNTIF($J$3:J372,"&gt;1")=1),"GF",IF(AND(K372="GF",$J$3-COUNTIF($J$3:J372,"&gt;1")&lt;&gt;1),$J$3-COUNTIF($J$3:J372,"&gt;1"),""))))</f>
        <v/>
      </c>
      <c r="K373">
        <f t="shared" si="20"/>
        <v>8</v>
      </c>
      <c r="M373" s="2" t="str">
        <f t="shared" si="18"/>
        <v/>
      </c>
      <c r="N373" t="str">
        <f t="shared" si="19"/>
        <v/>
      </c>
    </row>
    <row r="374" spans="10:14" x14ac:dyDescent="0.25">
      <c r="J374" t="str">
        <f>IF(AND(COUNTIF($J$3:J373,"GF")&gt;0,K373="GF"),"END",IF(COUNTIF($J$3:J373,"GF")&gt;0,"",IF(AND(K373="GF",$J$3-COUNTIF($J$3:J373,"&gt;1")=1),"GF",IF(AND(K373="GF",$J$3-COUNTIF($J$3:J373,"&gt;1")&lt;&gt;1),$J$3-COUNTIF($J$3:J373,"&gt;1"),""))))</f>
        <v/>
      </c>
      <c r="K374">
        <f t="shared" si="20"/>
        <v>7</v>
      </c>
      <c r="M374" s="2" t="str">
        <f t="shared" si="18"/>
        <v/>
      </c>
      <c r="N374" t="str">
        <f t="shared" si="19"/>
        <v/>
      </c>
    </row>
    <row r="375" spans="10:14" x14ac:dyDescent="0.25">
      <c r="J375" t="str">
        <f>IF(AND(COUNTIF($J$3:J374,"GF")&gt;0,K374="GF"),"END",IF(COUNTIF($J$3:J374,"GF")&gt;0,"",IF(AND(K374="GF",$J$3-COUNTIF($J$3:J374,"&gt;1")=1),"GF",IF(AND(K374="GF",$J$3-COUNTIF($J$3:J374,"&gt;1")&lt;&gt;1),$J$3-COUNTIF($J$3:J374,"&gt;1"),""))))</f>
        <v/>
      </c>
      <c r="K375">
        <f t="shared" si="20"/>
        <v>6</v>
      </c>
      <c r="M375" s="2" t="str">
        <f t="shared" si="18"/>
        <v/>
      </c>
      <c r="N375" t="str">
        <f t="shared" si="19"/>
        <v/>
      </c>
    </row>
    <row r="376" spans="10:14" x14ac:dyDescent="0.25">
      <c r="J376" t="str">
        <f>IF(AND(COUNTIF($J$3:J375,"GF")&gt;0,K375="GF"),"END",IF(COUNTIF($J$3:J375,"GF")&gt;0,"",IF(AND(K375="GF",$J$3-COUNTIF($J$3:J375,"&gt;1")=1),"GF",IF(AND(K375="GF",$J$3-COUNTIF($J$3:J375,"&gt;1")&lt;&gt;1),$J$3-COUNTIF($J$3:J375,"&gt;1"),""))))</f>
        <v/>
      </c>
      <c r="K376">
        <f t="shared" si="20"/>
        <v>5</v>
      </c>
      <c r="M376" s="2" t="str">
        <f t="shared" si="18"/>
        <v/>
      </c>
      <c r="N376" t="str">
        <f t="shared" si="19"/>
        <v/>
      </c>
    </row>
    <row r="377" spans="10:14" x14ac:dyDescent="0.25">
      <c r="J377" t="str">
        <f>IF(AND(COUNTIF($J$3:J376,"GF")&gt;0,K376="GF"),"END",IF(COUNTIF($J$3:J376,"GF")&gt;0,"",IF(AND(K376="GF",$J$3-COUNTIF($J$3:J376,"&gt;1")=1),"GF",IF(AND(K376="GF",$J$3-COUNTIF($J$3:J376,"&gt;1")&lt;&gt;1),$J$3-COUNTIF($J$3:J376,"&gt;1"),""))))</f>
        <v/>
      </c>
      <c r="K377">
        <f t="shared" si="20"/>
        <v>4</v>
      </c>
      <c r="M377" s="2" t="str">
        <f t="shared" si="18"/>
        <v/>
      </c>
      <c r="N377" t="str">
        <f t="shared" si="19"/>
        <v/>
      </c>
    </row>
    <row r="378" spans="10:14" x14ac:dyDescent="0.25">
      <c r="J378" t="str">
        <f>IF(AND(COUNTIF($J$3:J377,"GF")&gt;0,K377="GF"),"END",IF(COUNTIF($J$3:J377,"GF")&gt;0,"",IF(AND(K377="GF",$J$3-COUNTIF($J$3:J377,"&gt;1")=1),"GF",IF(AND(K377="GF",$J$3-COUNTIF($J$3:J377,"&gt;1")&lt;&gt;1),$J$3-COUNTIF($J$3:J377,"&gt;1"),""))))</f>
        <v/>
      </c>
      <c r="K378">
        <f t="shared" si="20"/>
        <v>3</v>
      </c>
      <c r="M378" s="2" t="str">
        <f t="shared" si="18"/>
        <v/>
      </c>
      <c r="N378" t="str">
        <f t="shared" si="19"/>
        <v/>
      </c>
    </row>
    <row r="379" spans="10:14" x14ac:dyDescent="0.25">
      <c r="J379" t="str">
        <f>IF(AND(COUNTIF($J$3:J378,"GF")&gt;0,K378="GF"),"END",IF(COUNTIF($J$3:J378,"GF")&gt;0,"",IF(AND(K378="GF",$J$3-COUNTIF($J$3:J378,"&gt;1")=1),"GF",IF(AND(K378="GF",$J$3-COUNTIF($J$3:J378,"&gt;1")&lt;&gt;1),$J$3-COUNTIF($J$3:J378,"&gt;1"),""))))</f>
        <v/>
      </c>
      <c r="K379">
        <f t="shared" si="20"/>
        <v>2</v>
      </c>
      <c r="M379" s="2" t="str">
        <f t="shared" si="18"/>
        <v/>
      </c>
      <c r="N379" t="str">
        <f t="shared" si="19"/>
        <v/>
      </c>
    </row>
    <row r="380" spans="10:14" x14ac:dyDescent="0.25">
      <c r="J380" t="str">
        <f>IF(AND(COUNTIF($J$3:J379,"GF")&gt;0,K379="GF"),"END",IF(COUNTIF($J$3:J379,"GF")&gt;0,"",IF(AND(K379="GF",$J$3-COUNTIF($J$3:J379,"&gt;1")=1),"GF",IF(AND(K379="GF",$J$3-COUNTIF($J$3:J379,"&gt;1")&lt;&gt;1),$J$3-COUNTIF($J$3:J379,"&gt;1"),""))))</f>
        <v/>
      </c>
      <c r="K380" t="str">
        <f t="shared" si="20"/>
        <v>GF</v>
      </c>
      <c r="M380" s="2" t="str">
        <f t="shared" si="18"/>
        <v/>
      </c>
      <c r="N380" t="str">
        <f t="shared" si="19"/>
        <v/>
      </c>
    </row>
    <row r="381" spans="10:14" x14ac:dyDescent="0.25">
      <c r="J381">
        <f>IF(AND(COUNTIF($J$3:J380,"GF")&gt;0,K380="GF"),"END",IF(COUNTIF($J$3:J380,"GF")&gt;0,"",IF(AND(K380="GF",$J$3-COUNTIF($J$3:J380,"&gt;1")=1),"GF",IF(AND(K380="GF",$J$3-COUNTIF($J$3:J380,"&gt;1")&lt;&gt;1),$J$3-COUNTIF($J$3:J380,"&gt;1"),""))))</f>
        <v>2</v>
      </c>
      <c r="K381">
        <f t="shared" si="20"/>
        <v>18</v>
      </c>
      <c r="M381" s="2" t="str">
        <f t="shared" si="18"/>
        <v/>
      </c>
      <c r="N381" t="str">
        <f t="shared" si="19"/>
        <v/>
      </c>
    </row>
    <row r="382" spans="10:14" x14ac:dyDescent="0.25">
      <c r="J382" t="str">
        <f>IF(AND(COUNTIF($J$3:J381,"GF")&gt;0,K381="GF"),"END",IF(COUNTIF($J$3:J381,"GF")&gt;0,"",IF(AND(K381="GF",$J$3-COUNTIF($J$3:J381,"&gt;1")=1),"GF",IF(AND(K381="GF",$J$3-COUNTIF($J$3:J381,"&gt;1")&lt;&gt;1),$J$3-COUNTIF($J$3:J381,"&gt;1"),""))))</f>
        <v/>
      </c>
      <c r="K382">
        <f t="shared" si="20"/>
        <v>17</v>
      </c>
      <c r="M382" s="2" t="str">
        <f t="shared" si="18"/>
        <v/>
      </c>
      <c r="N382" t="str">
        <f t="shared" si="19"/>
        <v/>
      </c>
    </row>
    <row r="383" spans="10:14" x14ac:dyDescent="0.25">
      <c r="J383" t="str">
        <f>IF(AND(COUNTIF($J$3:J382,"GF")&gt;0,K382="GF"),"END",IF(COUNTIF($J$3:J382,"GF")&gt;0,"",IF(AND(K382="GF",$J$3-COUNTIF($J$3:J382,"&gt;1")=1),"GF",IF(AND(K382="GF",$J$3-COUNTIF($J$3:J382,"&gt;1")&lt;&gt;1),$J$3-COUNTIF($J$3:J382,"&gt;1"),""))))</f>
        <v/>
      </c>
      <c r="K383">
        <f t="shared" si="20"/>
        <v>16</v>
      </c>
      <c r="M383" s="2" t="str">
        <f t="shared" si="18"/>
        <v/>
      </c>
      <c r="N383" t="str">
        <f t="shared" si="19"/>
        <v/>
      </c>
    </row>
    <row r="384" spans="10:14" x14ac:dyDescent="0.25">
      <c r="J384" t="str">
        <f>IF(AND(COUNTIF($J$3:J383,"GF")&gt;0,K383="GF"),"END",IF(COUNTIF($J$3:J383,"GF")&gt;0,"",IF(AND(K383="GF",$J$3-COUNTIF($J$3:J383,"&gt;1")=1),"GF",IF(AND(K383="GF",$J$3-COUNTIF($J$3:J383,"&gt;1")&lt;&gt;1),$J$3-COUNTIF($J$3:J383,"&gt;1"),""))))</f>
        <v/>
      </c>
      <c r="K384">
        <f t="shared" si="20"/>
        <v>15</v>
      </c>
      <c r="M384" s="2" t="str">
        <f t="shared" si="18"/>
        <v/>
      </c>
      <c r="N384" t="str">
        <f t="shared" si="19"/>
        <v/>
      </c>
    </row>
    <row r="385" spans="10:14" x14ac:dyDescent="0.25">
      <c r="J385" t="str">
        <f>IF(AND(COUNTIF($J$3:J384,"GF")&gt;0,K384="GF"),"END",IF(COUNTIF($J$3:J384,"GF")&gt;0,"",IF(AND(K384="GF",$J$3-COUNTIF($J$3:J384,"&gt;1")=1),"GF",IF(AND(K384="GF",$J$3-COUNTIF($J$3:J384,"&gt;1")&lt;&gt;1),$J$3-COUNTIF($J$3:J384,"&gt;1"),""))))</f>
        <v/>
      </c>
      <c r="K385">
        <f t="shared" si="20"/>
        <v>14</v>
      </c>
      <c r="M385" s="2" t="str">
        <f t="shared" si="18"/>
        <v/>
      </c>
      <c r="N385" t="str">
        <f t="shared" si="19"/>
        <v/>
      </c>
    </row>
    <row r="386" spans="10:14" x14ac:dyDescent="0.25">
      <c r="J386" t="str">
        <f>IF(AND(COUNTIF($J$3:J385,"GF")&gt;0,K385="GF"),"END",IF(COUNTIF($J$3:J385,"GF")&gt;0,"",IF(AND(K385="GF",$J$3-COUNTIF($J$3:J385,"&gt;1")=1),"GF",IF(AND(K385="GF",$J$3-COUNTIF($J$3:J385,"&gt;1")&lt;&gt;1),$J$3-COUNTIF($J$3:J385,"&gt;1"),""))))</f>
        <v/>
      </c>
      <c r="K386">
        <f t="shared" si="20"/>
        <v>13</v>
      </c>
      <c r="M386" s="2" t="str">
        <f t="shared" si="18"/>
        <v/>
      </c>
      <c r="N386" t="str">
        <f t="shared" si="19"/>
        <v/>
      </c>
    </row>
    <row r="387" spans="10:14" x14ac:dyDescent="0.25">
      <c r="J387" t="str">
        <f>IF(AND(COUNTIF($J$3:J386,"GF")&gt;0,K386="GF"),"END",IF(COUNTIF($J$3:J386,"GF")&gt;0,"",IF(AND(K386="GF",$J$3-COUNTIF($J$3:J386,"&gt;1")=1),"GF",IF(AND(K386="GF",$J$3-COUNTIF($J$3:J386,"&gt;1")&lt;&gt;1),$J$3-COUNTIF($J$3:J386,"&gt;1"),""))))</f>
        <v/>
      </c>
      <c r="K387">
        <f t="shared" si="20"/>
        <v>12</v>
      </c>
      <c r="M387" s="2" t="str">
        <f t="shared" si="18"/>
        <v/>
      </c>
      <c r="N387" t="str">
        <f t="shared" si="19"/>
        <v/>
      </c>
    </row>
    <row r="388" spans="10:14" x14ac:dyDescent="0.25">
      <c r="J388" t="str">
        <f>IF(AND(COUNTIF($J$3:J387,"GF")&gt;0,K387="GF"),"END",IF(COUNTIF($J$3:J387,"GF")&gt;0,"",IF(AND(K387="GF",$J$3-COUNTIF($J$3:J387,"&gt;1")=1),"GF",IF(AND(K387="GF",$J$3-COUNTIF($J$3:J387,"&gt;1")&lt;&gt;1),$J$3-COUNTIF($J$3:J387,"&gt;1"),""))))</f>
        <v/>
      </c>
      <c r="K388">
        <f t="shared" si="20"/>
        <v>11</v>
      </c>
      <c r="M388" s="2" t="str">
        <f t="shared" ref="M388:M451" si="21">IF(L388="","",L388*10)</f>
        <v/>
      </c>
      <c r="N388" t="str">
        <f t="shared" ref="N388:N451" si="22">IF(L388="","",ROUNDUP(L388/450,3))</f>
        <v/>
      </c>
    </row>
    <row r="389" spans="10:14" x14ac:dyDescent="0.25">
      <c r="J389" t="str">
        <f>IF(AND(COUNTIF($J$3:J388,"GF")&gt;0,K388="GF"),"END",IF(COUNTIF($J$3:J388,"GF")&gt;0,"",IF(AND(K388="GF",$J$3-COUNTIF($J$3:J388,"&gt;1")=1),"GF",IF(AND(K388="GF",$J$3-COUNTIF($J$3:J388,"&gt;1")&lt;&gt;1),$J$3-COUNTIF($J$3:J388,"&gt;1"),""))))</f>
        <v/>
      </c>
      <c r="K389">
        <f t="shared" si="20"/>
        <v>10</v>
      </c>
      <c r="M389" s="2" t="str">
        <f t="shared" si="21"/>
        <v/>
      </c>
      <c r="N389" t="str">
        <f t="shared" si="22"/>
        <v/>
      </c>
    </row>
    <row r="390" spans="10:14" x14ac:dyDescent="0.25">
      <c r="J390" t="str">
        <f>IF(AND(COUNTIF($J$3:J389,"GF")&gt;0,K389="GF"),"END",IF(COUNTIF($J$3:J389,"GF")&gt;0,"",IF(AND(K389="GF",$J$3-COUNTIF($J$3:J389,"&gt;1")=1),"GF",IF(AND(K389="GF",$J$3-COUNTIF($J$3:J389,"&gt;1")&lt;&gt;1),$J$3-COUNTIF($J$3:J389,"&gt;1"),""))))</f>
        <v/>
      </c>
      <c r="K390">
        <f t="shared" si="20"/>
        <v>9</v>
      </c>
      <c r="M390" s="2" t="str">
        <f t="shared" si="21"/>
        <v/>
      </c>
      <c r="N390" t="str">
        <f t="shared" si="22"/>
        <v/>
      </c>
    </row>
    <row r="391" spans="10:14" x14ac:dyDescent="0.25">
      <c r="J391" t="str">
        <f>IF(AND(COUNTIF($J$3:J390,"GF")&gt;0,K390="GF"),"END",IF(COUNTIF($J$3:J390,"GF")&gt;0,"",IF(AND(K390="GF",$J$3-COUNTIF($J$3:J390,"&gt;1")=1),"GF",IF(AND(K390="GF",$J$3-COUNTIF($J$3:J390,"&gt;1")&lt;&gt;1),$J$3-COUNTIF($J$3:J390,"&gt;1"),""))))</f>
        <v/>
      </c>
      <c r="K391">
        <f t="shared" si="20"/>
        <v>8</v>
      </c>
      <c r="M391" s="2" t="str">
        <f t="shared" si="21"/>
        <v/>
      </c>
      <c r="N391" t="str">
        <f t="shared" si="22"/>
        <v/>
      </c>
    </row>
    <row r="392" spans="10:14" x14ac:dyDescent="0.25">
      <c r="J392" t="str">
        <f>IF(AND(COUNTIF($J$3:J391,"GF")&gt;0,K391="GF"),"END",IF(COUNTIF($J$3:J391,"GF")&gt;0,"",IF(AND(K391="GF",$J$3-COUNTIF($J$3:J391,"&gt;1")=1),"GF",IF(AND(K391="GF",$J$3-COUNTIF($J$3:J391,"&gt;1")&lt;&gt;1),$J$3-COUNTIF($J$3:J391,"&gt;1"),""))))</f>
        <v/>
      </c>
      <c r="K392">
        <f t="shared" si="20"/>
        <v>7</v>
      </c>
      <c r="M392" s="2" t="str">
        <f t="shared" si="21"/>
        <v/>
      </c>
      <c r="N392" t="str">
        <f t="shared" si="22"/>
        <v/>
      </c>
    </row>
    <row r="393" spans="10:14" x14ac:dyDescent="0.25">
      <c r="J393" t="str">
        <f>IF(AND(COUNTIF($J$3:J392,"GF")&gt;0,K392="GF"),"END",IF(COUNTIF($J$3:J392,"GF")&gt;0,"",IF(AND(K392="GF",$J$3-COUNTIF($J$3:J392,"&gt;1")=1),"GF",IF(AND(K392="GF",$J$3-COUNTIF($J$3:J392,"&gt;1")&lt;&gt;1),$J$3-COUNTIF($J$3:J392,"&gt;1"),""))))</f>
        <v/>
      </c>
      <c r="K393">
        <f t="shared" si="20"/>
        <v>6</v>
      </c>
      <c r="M393" s="2" t="str">
        <f t="shared" si="21"/>
        <v/>
      </c>
      <c r="N393" t="str">
        <f t="shared" si="22"/>
        <v/>
      </c>
    </row>
    <row r="394" spans="10:14" x14ac:dyDescent="0.25">
      <c r="J394" t="str">
        <f>IF(AND(COUNTIF($J$3:J393,"GF")&gt;0,K393="GF"),"END",IF(COUNTIF($J$3:J393,"GF")&gt;0,"",IF(AND(K393="GF",$J$3-COUNTIF($J$3:J393,"&gt;1")=1),"GF",IF(AND(K393="GF",$J$3-COUNTIF($J$3:J393,"&gt;1")&lt;&gt;1),$J$3-COUNTIF($J$3:J393,"&gt;1"),""))))</f>
        <v/>
      </c>
      <c r="K394">
        <f t="shared" si="20"/>
        <v>5</v>
      </c>
      <c r="M394" s="2" t="str">
        <f t="shared" si="21"/>
        <v/>
      </c>
      <c r="N394" t="str">
        <f t="shared" si="22"/>
        <v/>
      </c>
    </row>
    <row r="395" spans="10:14" x14ac:dyDescent="0.25">
      <c r="J395" t="str">
        <f>IF(AND(COUNTIF($J$3:J394,"GF")&gt;0,K394="GF"),"END",IF(COUNTIF($J$3:J394,"GF")&gt;0,"",IF(AND(K394="GF",$J$3-COUNTIF($J$3:J394,"&gt;1")=1),"GF",IF(AND(K394="GF",$J$3-COUNTIF($J$3:J394,"&gt;1")&lt;&gt;1),$J$3-COUNTIF($J$3:J394,"&gt;1"),""))))</f>
        <v/>
      </c>
      <c r="K395">
        <f t="shared" si="20"/>
        <v>4</v>
      </c>
      <c r="M395" s="2" t="str">
        <f t="shared" si="21"/>
        <v/>
      </c>
      <c r="N395" t="str">
        <f t="shared" si="22"/>
        <v/>
      </c>
    </row>
    <row r="396" spans="10:14" x14ac:dyDescent="0.25">
      <c r="J396" t="str">
        <f>IF(AND(COUNTIF($J$3:J395,"GF")&gt;0,K395="GF"),"END",IF(COUNTIF($J$3:J395,"GF")&gt;0,"",IF(AND(K395="GF",$J$3-COUNTIF($J$3:J395,"&gt;1")=1),"GF",IF(AND(K395="GF",$J$3-COUNTIF($J$3:J395,"&gt;1")&lt;&gt;1),$J$3-COUNTIF($J$3:J395,"&gt;1"),""))))</f>
        <v/>
      </c>
      <c r="K396">
        <f t="shared" si="20"/>
        <v>3</v>
      </c>
      <c r="M396" s="2" t="str">
        <f t="shared" si="21"/>
        <v/>
      </c>
      <c r="N396" t="str">
        <f t="shared" si="22"/>
        <v/>
      </c>
    </row>
    <row r="397" spans="10:14" x14ac:dyDescent="0.25">
      <c r="J397" t="str">
        <f>IF(AND(COUNTIF($J$3:J396,"GF")&gt;0,K396="GF"),"END",IF(COUNTIF($J$3:J396,"GF")&gt;0,"",IF(AND(K396="GF",$J$3-COUNTIF($J$3:J396,"&gt;1")=1),"GF",IF(AND(K396="GF",$J$3-COUNTIF($J$3:J396,"&gt;1")&lt;&gt;1),$J$3-COUNTIF($J$3:J396,"&gt;1"),""))))</f>
        <v/>
      </c>
      <c r="K397">
        <f t="shared" si="20"/>
        <v>2</v>
      </c>
      <c r="M397" s="2" t="str">
        <f t="shared" si="21"/>
        <v/>
      </c>
      <c r="N397" t="str">
        <f t="shared" si="22"/>
        <v/>
      </c>
    </row>
    <row r="398" spans="10:14" x14ac:dyDescent="0.25">
      <c r="J398" t="str">
        <f>IF(AND(COUNTIF($J$3:J397,"GF")&gt;0,K397="GF"),"END",IF(COUNTIF($J$3:J397,"GF")&gt;0,"",IF(AND(K397="GF",$J$3-COUNTIF($J$3:J397,"&gt;1")=1),"GF",IF(AND(K397="GF",$J$3-COUNTIF($J$3:J397,"&gt;1")&lt;&gt;1),$J$3-COUNTIF($J$3:J397,"&gt;1"),""))))</f>
        <v/>
      </c>
      <c r="K398" t="str">
        <f t="shared" si="20"/>
        <v>GF</v>
      </c>
      <c r="M398" s="2" t="str">
        <f t="shared" si="21"/>
        <v/>
      </c>
      <c r="N398" t="str">
        <f t="shared" si="22"/>
        <v/>
      </c>
    </row>
    <row r="399" spans="10:14" x14ac:dyDescent="0.25">
      <c r="J399" t="str">
        <f>IF(AND(COUNTIF($J$3:J398,"GF")&gt;0,K398="GF"),"END",IF(COUNTIF($J$3:J398,"GF")&gt;0,"",IF(AND(K398="GF",$J$3-COUNTIF($J$3:J398,"&gt;1")=1),"GF",IF(AND(K398="GF",$J$3-COUNTIF($J$3:J398,"&gt;1")&lt;&gt;1),$J$3-COUNTIF($J$3:J398,"&gt;1"),""))))</f>
        <v>GF</v>
      </c>
      <c r="K399">
        <f t="shared" si="20"/>
        <v>18</v>
      </c>
      <c r="M399" s="2" t="str">
        <f t="shared" si="21"/>
        <v/>
      </c>
      <c r="N399" t="str">
        <f t="shared" si="22"/>
        <v/>
      </c>
    </row>
    <row r="400" spans="10:14" x14ac:dyDescent="0.25">
      <c r="J400" t="str">
        <f>IF(AND(COUNTIF($J$3:J399,"GF")&gt;0,K399="GF"),"END",IF(COUNTIF($J$3:J399,"GF")&gt;0,"",IF(AND(K399="GF",$J$3-COUNTIF($J$3:J399,"&gt;1")=1),"GF",IF(AND(K399="GF",$J$3-COUNTIF($J$3:J399,"&gt;1")&lt;&gt;1),$J$3-COUNTIF($J$3:J399,"&gt;1"),""))))</f>
        <v/>
      </c>
      <c r="K400">
        <f t="shared" si="20"/>
        <v>17</v>
      </c>
      <c r="M400" s="2" t="str">
        <f t="shared" si="21"/>
        <v/>
      </c>
      <c r="N400" t="str">
        <f t="shared" si="22"/>
        <v/>
      </c>
    </row>
    <row r="401" spans="10:14" x14ac:dyDescent="0.25">
      <c r="J401" t="str">
        <f>IF(AND(COUNTIF($J$3:J400,"GF")&gt;0,K400="GF"),"END",IF(COUNTIF($J$3:J400,"GF")&gt;0,"",IF(AND(K400="GF",$J$3-COUNTIF($J$3:J400,"&gt;1")=1),"GF",IF(AND(K400="GF",$J$3-COUNTIF($J$3:J400,"&gt;1")&lt;&gt;1),$J$3-COUNTIF($J$3:J400,"&gt;1"),""))))</f>
        <v/>
      </c>
      <c r="K401">
        <f t="shared" si="20"/>
        <v>16</v>
      </c>
      <c r="M401" s="2" t="str">
        <f t="shared" si="21"/>
        <v/>
      </c>
      <c r="N401" t="str">
        <f t="shared" si="22"/>
        <v/>
      </c>
    </row>
    <row r="402" spans="10:14" x14ac:dyDescent="0.25">
      <c r="J402" t="str">
        <f>IF(AND(COUNTIF($J$3:J401,"GF")&gt;0,K401="GF"),"END",IF(COUNTIF($J$3:J401,"GF")&gt;0,"",IF(AND(K401="GF",$J$3-COUNTIF($J$3:J401,"&gt;1")=1),"GF",IF(AND(K401="GF",$J$3-COUNTIF($J$3:J401,"&gt;1")&lt;&gt;1),$J$3-COUNTIF($J$3:J401,"&gt;1"),""))))</f>
        <v/>
      </c>
      <c r="K402">
        <f t="shared" si="20"/>
        <v>15</v>
      </c>
      <c r="M402" s="2" t="str">
        <f t="shared" si="21"/>
        <v/>
      </c>
      <c r="N402" t="str">
        <f t="shared" si="22"/>
        <v/>
      </c>
    </row>
    <row r="403" spans="10:14" x14ac:dyDescent="0.25">
      <c r="J403" t="str">
        <f>IF(AND(COUNTIF($J$3:J402,"GF")&gt;0,K402="GF"),"END",IF(COUNTIF($J$3:J402,"GF")&gt;0,"",IF(AND(K402="GF",$J$3-COUNTIF($J$3:J402,"&gt;1")=1),"GF",IF(AND(K402="GF",$J$3-COUNTIF($J$3:J402,"&gt;1")&lt;&gt;1),$J$3-COUNTIF($J$3:J402,"&gt;1"),""))))</f>
        <v/>
      </c>
      <c r="K403">
        <f t="shared" si="20"/>
        <v>14</v>
      </c>
      <c r="M403" s="2" t="str">
        <f t="shared" si="21"/>
        <v/>
      </c>
      <c r="N403" t="str">
        <f t="shared" si="22"/>
        <v/>
      </c>
    </row>
    <row r="404" spans="10:14" x14ac:dyDescent="0.25">
      <c r="J404" t="str">
        <f>IF(AND(COUNTIF($J$3:J403,"GF")&gt;0,K403="GF"),"END",IF(COUNTIF($J$3:J403,"GF")&gt;0,"",IF(AND(K403="GF",$J$3-COUNTIF($J$3:J403,"&gt;1")=1),"GF",IF(AND(K403="GF",$J$3-COUNTIF($J$3:J403,"&gt;1")&lt;&gt;1),$J$3-COUNTIF($J$3:J403,"&gt;1"),""))))</f>
        <v/>
      </c>
      <c r="K404">
        <f t="shared" si="20"/>
        <v>13</v>
      </c>
      <c r="M404" s="2" t="str">
        <f t="shared" si="21"/>
        <v/>
      </c>
      <c r="N404" t="str">
        <f t="shared" si="22"/>
        <v/>
      </c>
    </row>
    <row r="405" spans="10:14" x14ac:dyDescent="0.25">
      <c r="J405" t="str">
        <f>IF(AND(COUNTIF($J$3:J404,"GF")&gt;0,K404="GF"),"END",IF(COUNTIF($J$3:J404,"GF")&gt;0,"",IF(AND(K404="GF",$J$3-COUNTIF($J$3:J404,"&gt;1")=1),"GF",IF(AND(K404="GF",$J$3-COUNTIF($J$3:J404,"&gt;1")&lt;&gt;1),$J$3-COUNTIF($J$3:J404,"&gt;1"),""))))</f>
        <v/>
      </c>
      <c r="K405">
        <f t="shared" si="20"/>
        <v>12</v>
      </c>
      <c r="M405" s="2" t="str">
        <f t="shared" si="21"/>
        <v/>
      </c>
      <c r="N405" t="str">
        <f t="shared" si="22"/>
        <v/>
      </c>
    </row>
    <row r="406" spans="10:14" x14ac:dyDescent="0.25">
      <c r="J406" t="str">
        <f>IF(AND(COUNTIF($J$3:J405,"GF")&gt;0,K405="GF"),"END",IF(COUNTIF($J$3:J405,"GF")&gt;0,"",IF(AND(K405="GF",$J$3-COUNTIF($J$3:J405,"&gt;1")=1),"GF",IF(AND(K405="GF",$J$3-COUNTIF($J$3:J405,"&gt;1")&lt;&gt;1),$J$3-COUNTIF($J$3:J405,"&gt;1"),""))))</f>
        <v/>
      </c>
      <c r="K406">
        <f t="shared" si="20"/>
        <v>11</v>
      </c>
      <c r="M406" s="2" t="str">
        <f t="shared" si="21"/>
        <v/>
      </c>
      <c r="N406" t="str">
        <f t="shared" si="22"/>
        <v/>
      </c>
    </row>
    <row r="407" spans="10:14" x14ac:dyDescent="0.25">
      <c r="J407" t="str">
        <f>IF(AND(COUNTIF($J$3:J406,"GF")&gt;0,K406="GF"),"END",IF(COUNTIF($J$3:J406,"GF")&gt;0,"",IF(AND(K406="GF",$J$3-COUNTIF($J$3:J406,"&gt;1")=1),"GF",IF(AND(K406="GF",$J$3-COUNTIF($J$3:J406,"&gt;1")&lt;&gt;1),$J$3-COUNTIF($J$3:J406,"&gt;1"),""))))</f>
        <v/>
      </c>
      <c r="K407">
        <f t="shared" si="20"/>
        <v>10</v>
      </c>
      <c r="M407" s="2" t="str">
        <f t="shared" si="21"/>
        <v/>
      </c>
      <c r="N407" t="str">
        <f t="shared" si="22"/>
        <v/>
      </c>
    </row>
    <row r="408" spans="10:14" x14ac:dyDescent="0.25">
      <c r="J408" t="str">
        <f>IF(AND(COUNTIF($J$3:J407,"GF")&gt;0,K407="GF"),"END",IF(COUNTIF($J$3:J407,"GF")&gt;0,"",IF(AND(K407="GF",$J$3-COUNTIF($J$3:J407,"&gt;1")=1),"GF",IF(AND(K407="GF",$J$3-COUNTIF($J$3:J407,"&gt;1")&lt;&gt;1),$J$3-COUNTIF($J$3:J407,"&gt;1"),""))))</f>
        <v/>
      </c>
      <c r="K408">
        <f t="shared" si="20"/>
        <v>9</v>
      </c>
      <c r="M408" s="2" t="str">
        <f t="shared" si="21"/>
        <v/>
      </c>
      <c r="N408" t="str">
        <f t="shared" si="22"/>
        <v/>
      </c>
    </row>
    <row r="409" spans="10:14" x14ac:dyDescent="0.25">
      <c r="J409" t="str">
        <f>IF(AND(COUNTIF($J$3:J408,"GF")&gt;0,K408="GF"),"END",IF(COUNTIF($J$3:J408,"GF")&gt;0,"",IF(AND(K408="GF",$J$3-COUNTIF($J$3:J408,"&gt;1")=1),"GF",IF(AND(K408="GF",$J$3-COUNTIF($J$3:J408,"&gt;1")&lt;&gt;1),$J$3-COUNTIF($J$3:J408,"&gt;1"),""))))</f>
        <v/>
      </c>
      <c r="K409">
        <f t="shared" si="20"/>
        <v>8</v>
      </c>
      <c r="M409" s="2" t="str">
        <f t="shared" si="21"/>
        <v/>
      </c>
      <c r="N409" t="str">
        <f t="shared" si="22"/>
        <v/>
      </c>
    </row>
    <row r="410" spans="10:14" x14ac:dyDescent="0.25">
      <c r="J410" t="str">
        <f>IF(AND(COUNTIF($J$3:J409,"GF")&gt;0,K409="GF"),"END",IF(COUNTIF($J$3:J409,"GF")&gt;0,"",IF(AND(K409="GF",$J$3-COUNTIF($J$3:J409,"&gt;1")=1),"GF",IF(AND(K409="GF",$J$3-COUNTIF($J$3:J409,"&gt;1")&lt;&gt;1),$J$3-COUNTIF($J$3:J409,"&gt;1"),""))))</f>
        <v/>
      </c>
      <c r="K410">
        <f t="shared" si="20"/>
        <v>7</v>
      </c>
      <c r="M410" s="2" t="str">
        <f t="shared" si="21"/>
        <v/>
      </c>
      <c r="N410" t="str">
        <f t="shared" si="22"/>
        <v/>
      </c>
    </row>
    <row r="411" spans="10:14" x14ac:dyDescent="0.25">
      <c r="J411" t="str">
        <f>IF(AND(COUNTIF($J$3:J410,"GF")&gt;0,K410="GF"),"END",IF(COUNTIF($J$3:J410,"GF")&gt;0,"",IF(AND(K410="GF",$J$3-COUNTIF($J$3:J410,"&gt;1")=1),"GF",IF(AND(K410="GF",$J$3-COUNTIF($J$3:J410,"&gt;1")&lt;&gt;1),$J$3-COUNTIF($J$3:J410,"&gt;1"),""))))</f>
        <v/>
      </c>
      <c r="K411">
        <f t="shared" si="20"/>
        <v>6</v>
      </c>
      <c r="M411" s="2" t="str">
        <f t="shared" si="21"/>
        <v/>
      </c>
      <c r="N411" t="str">
        <f t="shared" si="22"/>
        <v/>
      </c>
    </row>
    <row r="412" spans="10:14" x14ac:dyDescent="0.25">
      <c r="J412" t="str">
        <f>IF(AND(COUNTIF($J$3:J411,"GF")&gt;0,K411="GF"),"END",IF(COUNTIF($J$3:J411,"GF")&gt;0,"",IF(AND(K411="GF",$J$3-COUNTIF($J$3:J411,"&gt;1")=1),"GF",IF(AND(K411="GF",$J$3-COUNTIF($J$3:J411,"&gt;1")&lt;&gt;1),$J$3-COUNTIF($J$3:J411,"&gt;1"),""))))</f>
        <v/>
      </c>
      <c r="K412">
        <f t="shared" si="20"/>
        <v>5</v>
      </c>
      <c r="M412" s="2" t="str">
        <f t="shared" si="21"/>
        <v/>
      </c>
      <c r="N412" t="str">
        <f t="shared" si="22"/>
        <v/>
      </c>
    </row>
    <row r="413" spans="10:14" x14ac:dyDescent="0.25">
      <c r="J413" t="str">
        <f>IF(AND(COUNTIF($J$3:J412,"GF")&gt;0,K412="GF"),"END",IF(COUNTIF($J$3:J412,"GF")&gt;0,"",IF(AND(K412="GF",$J$3-COUNTIF($J$3:J412,"&gt;1")=1),"GF",IF(AND(K412="GF",$J$3-COUNTIF($J$3:J412,"&gt;1")&lt;&gt;1),$J$3-COUNTIF($J$3:J412,"&gt;1"),""))))</f>
        <v/>
      </c>
      <c r="K413">
        <f t="shared" si="20"/>
        <v>4</v>
      </c>
      <c r="M413" s="2" t="str">
        <f t="shared" si="21"/>
        <v/>
      </c>
      <c r="N413" t="str">
        <f t="shared" si="22"/>
        <v/>
      </c>
    </row>
    <row r="414" spans="10:14" x14ac:dyDescent="0.25">
      <c r="J414" t="str">
        <f>IF(AND(COUNTIF($J$3:J413,"GF")&gt;0,K413="GF"),"END",IF(COUNTIF($J$3:J413,"GF")&gt;0,"",IF(AND(K413="GF",$J$3-COUNTIF($J$3:J413,"&gt;1")=1),"GF",IF(AND(K413="GF",$J$3-COUNTIF($J$3:J413,"&gt;1")&lt;&gt;1),$J$3-COUNTIF($J$3:J413,"&gt;1"),""))))</f>
        <v/>
      </c>
      <c r="K414">
        <f t="shared" si="20"/>
        <v>3</v>
      </c>
      <c r="M414" s="2" t="str">
        <f t="shared" si="21"/>
        <v/>
      </c>
      <c r="N414" t="str">
        <f t="shared" si="22"/>
        <v/>
      </c>
    </row>
    <row r="415" spans="10:14" x14ac:dyDescent="0.25">
      <c r="J415" t="str">
        <f>IF(AND(COUNTIF($J$3:J414,"GF")&gt;0,K414="GF"),"END",IF(COUNTIF($J$3:J414,"GF")&gt;0,"",IF(AND(K414="GF",$J$3-COUNTIF($J$3:J414,"&gt;1")=1),"GF",IF(AND(K414="GF",$J$3-COUNTIF($J$3:J414,"&gt;1")&lt;&gt;1),$J$3-COUNTIF($J$3:J414,"&gt;1"),""))))</f>
        <v/>
      </c>
      <c r="K415">
        <f t="shared" si="20"/>
        <v>2</v>
      </c>
      <c r="M415" s="2" t="str">
        <f t="shared" si="21"/>
        <v/>
      </c>
      <c r="N415" t="str">
        <f t="shared" si="22"/>
        <v/>
      </c>
    </row>
    <row r="416" spans="10:14" x14ac:dyDescent="0.25">
      <c r="J416" t="str">
        <f>IF(AND(COUNTIF($J$3:J415,"GF")&gt;0,K415="GF"),"END",IF(COUNTIF($J$3:J415,"GF")&gt;0,"",IF(AND(K415="GF",$J$3-COUNTIF($J$3:J415,"&gt;1")=1),"GF",IF(AND(K415="GF",$J$3-COUNTIF($J$3:J415,"&gt;1")&lt;&gt;1),$J$3-COUNTIF($J$3:J415,"&gt;1"),""))))</f>
        <v/>
      </c>
      <c r="K416" t="str">
        <f t="shared" si="20"/>
        <v>GF</v>
      </c>
      <c r="M416" s="2" t="str">
        <f t="shared" si="21"/>
        <v/>
      </c>
      <c r="N416" t="str">
        <f t="shared" si="22"/>
        <v/>
      </c>
    </row>
    <row r="417" spans="10:14" x14ac:dyDescent="0.25">
      <c r="J417" t="str">
        <f>IF(AND(COUNTIF($J$3:J416,"GF")&gt;0,K416="GF"),"END",IF(COUNTIF($J$3:J416,"GF")&gt;0,"",IF(AND(K416="GF",$J$3-COUNTIF($J$3:J416,"&gt;1")=1),"GF",IF(AND(K416="GF",$J$3-COUNTIF($J$3:J416,"&gt;1")&lt;&gt;1),$J$3-COUNTIF($J$3:J416,"&gt;1"),""))))</f>
        <v>END</v>
      </c>
      <c r="K417" t="str">
        <f t="shared" si="20"/>
        <v/>
      </c>
      <c r="M417" s="2" t="str">
        <f t="shared" si="21"/>
        <v/>
      </c>
      <c r="N417" t="str">
        <f t="shared" si="22"/>
        <v/>
      </c>
    </row>
    <row r="418" spans="10:14" x14ac:dyDescent="0.25">
      <c r="J418" t="str">
        <f>IF(AND(COUNTIF($J$3:J417,"GF")&gt;0,K417="GF"),"END",IF(COUNTIF($J$3:J417,"GF")&gt;0,"",IF(AND(K417="GF",$J$3-COUNTIF($J$3:J417,"&gt;1")=1),"GF",IF(AND(K417="GF",$J$3-COUNTIF($J$3:J417,"&gt;1")&lt;&gt;1),$J$3-COUNTIF($J$3:J417,"&gt;1"),""))))</f>
        <v/>
      </c>
      <c r="K418" t="str">
        <f t="shared" si="20"/>
        <v/>
      </c>
      <c r="M418" s="2" t="str">
        <f t="shared" si="21"/>
        <v/>
      </c>
      <c r="N418" t="str">
        <f t="shared" si="22"/>
        <v/>
      </c>
    </row>
    <row r="419" spans="10:14" x14ac:dyDescent="0.25">
      <c r="J419" t="str">
        <f>IF(AND(COUNTIF($J$3:J418,"GF")&gt;0,K418="GF"),"END",IF(COUNTIF($J$3:J418,"GF")&gt;0,"",IF(AND(K418="GF",$J$3-COUNTIF($J$3:J418,"&gt;1")=1),"GF",IF(AND(K418="GF",$J$3-COUNTIF($J$3:J418,"&gt;1")&lt;&gt;1),$J$3-COUNTIF($J$3:J418,"&gt;1"),""))))</f>
        <v/>
      </c>
      <c r="K419" t="str">
        <f t="shared" si="20"/>
        <v/>
      </c>
      <c r="M419" s="2" t="str">
        <f t="shared" si="21"/>
        <v/>
      </c>
      <c r="N419" t="str">
        <f t="shared" si="22"/>
        <v/>
      </c>
    </row>
    <row r="420" spans="10:14" x14ac:dyDescent="0.25">
      <c r="J420" t="str">
        <f>IF(AND(COUNTIF($J$3:J419,"GF")&gt;0,K419="GF"),"END",IF(COUNTIF($J$3:J419,"GF")&gt;0,"",IF(AND(K419="GF",$J$3-COUNTIF($J$3:J419,"&gt;1")=1),"GF",IF(AND(K419="GF",$J$3-COUNTIF($J$3:J419,"&gt;1")&lt;&gt;1),$J$3-COUNTIF($J$3:J419,"&gt;1"),""))))</f>
        <v/>
      </c>
      <c r="K420" t="str">
        <f t="shared" si="20"/>
        <v/>
      </c>
      <c r="M420" s="2" t="str">
        <f t="shared" si="21"/>
        <v/>
      </c>
      <c r="N420" t="str">
        <f t="shared" si="22"/>
        <v/>
      </c>
    </row>
    <row r="421" spans="10:14" x14ac:dyDescent="0.25">
      <c r="J421" t="str">
        <f>IF(AND(COUNTIF($J$3:J420,"GF")&gt;0,K420="GF"),"END",IF(COUNTIF($J$3:J420,"GF")&gt;0,"",IF(AND(K420="GF",$J$3-COUNTIF($J$3:J420,"&gt;1")=1),"GF",IF(AND(K420="GF",$J$3-COUNTIF($J$3:J420,"&gt;1")&lt;&gt;1),$J$3-COUNTIF($J$3:J420,"&gt;1"),""))))</f>
        <v/>
      </c>
      <c r="K421" t="str">
        <f t="shared" si="20"/>
        <v/>
      </c>
      <c r="M421" s="2" t="str">
        <f t="shared" si="21"/>
        <v/>
      </c>
      <c r="N421" t="str">
        <f t="shared" si="22"/>
        <v/>
      </c>
    </row>
    <row r="422" spans="10:14" x14ac:dyDescent="0.25">
      <c r="J422" t="str">
        <f>IF(AND(COUNTIF($J$3:J421,"GF")&gt;0,K421="GF"),"END",IF(COUNTIF($J$3:J421,"GF")&gt;0,"",IF(AND(K421="GF",$J$3-COUNTIF($J$3:J421,"&gt;1")=1),"GF",IF(AND(K421="GF",$J$3-COUNTIF($J$3:J421,"&gt;1")&lt;&gt;1),$J$3-COUNTIF($J$3:J421,"&gt;1"),""))))</f>
        <v/>
      </c>
      <c r="K422" t="str">
        <f t="shared" si="20"/>
        <v/>
      </c>
      <c r="M422" s="2" t="str">
        <f t="shared" si="21"/>
        <v/>
      </c>
      <c r="N422" t="str">
        <f t="shared" si="22"/>
        <v/>
      </c>
    </row>
    <row r="423" spans="10:14" x14ac:dyDescent="0.25">
      <c r="J423" t="str">
        <f>IF(AND(COUNTIF($J$3:J422,"GF")&gt;0,K422="GF"),"END",IF(COUNTIF($J$3:J422,"GF")&gt;0,"",IF(AND(K422="GF",$J$3-COUNTIF($J$3:J422,"&gt;1")=1),"GF",IF(AND(K422="GF",$J$3-COUNTIF($J$3:J422,"&gt;1")&lt;&gt;1),$J$3-COUNTIF($J$3:J422,"&gt;1"),""))))</f>
        <v/>
      </c>
      <c r="K423" t="str">
        <f t="shared" si="20"/>
        <v/>
      </c>
      <c r="M423" s="2" t="str">
        <f t="shared" si="21"/>
        <v/>
      </c>
      <c r="N423" t="str">
        <f t="shared" si="22"/>
        <v/>
      </c>
    </row>
    <row r="424" spans="10:14" x14ac:dyDescent="0.25">
      <c r="J424" t="str">
        <f>IF(AND(COUNTIF($J$3:J423,"GF")&gt;0,K423="GF"),"END",IF(COUNTIF($J$3:J423,"GF")&gt;0,"",IF(AND(K423="GF",$J$3-COUNTIF($J$3:J423,"&gt;1")=1),"GF",IF(AND(K423="GF",$J$3-COUNTIF($J$3:J423,"&gt;1")&lt;&gt;1),$J$3-COUNTIF($J$3:J423,"&gt;1"),""))))</f>
        <v/>
      </c>
      <c r="K424" t="str">
        <f t="shared" si="20"/>
        <v/>
      </c>
      <c r="M424" s="2" t="str">
        <f t="shared" si="21"/>
        <v/>
      </c>
      <c r="N424" t="str">
        <f t="shared" si="22"/>
        <v/>
      </c>
    </row>
    <row r="425" spans="10:14" x14ac:dyDescent="0.25">
      <c r="J425" t="str">
        <f>IF(AND(COUNTIF($J$3:J424,"GF")&gt;0,K424="GF"),"END",IF(COUNTIF($J$3:J424,"GF")&gt;0,"",IF(AND(K424="GF",$J$3-COUNTIF($J$3:J424,"&gt;1")=1),"GF",IF(AND(K424="GF",$J$3-COUNTIF($J$3:J424,"&gt;1")&lt;&gt;1),$J$3-COUNTIF($J$3:J424,"&gt;1"),""))))</f>
        <v/>
      </c>
      <c r="K425" t="str">
        <f t="shared" si="20"/>
        <v/>
      </c>
      <c r="M425" s="2" t="str">
        <f t="shared" si="21"/>
        <v/>
      </c>
      <c r="N425" t="str">
        <f t="shared" si="22"/>
        <v/>
      </c>
    </row>
    <row r="426" spans="10:14" x14ac:dyDescent="0.25">
      <c r="J426" t="str">
        <f>IF(AND(COUNTIF($J$3:J425,"GF")&gt;0,K425="GF"),"END",IF(COUNTIF($J$3:J425,"GF")&gt;0,"",IF(AND(K425="GF",$J$3-COUNTIF($J$3:J425,"&gt;1")=1),"GF",IF(AND(K425="GF",$J$3-COUNTIF($J$3:J425,"&gt;1")&lt;&gt;1),$J$3-COUNTIF($J$3:J425,"&gt;1"),""))))</f>
        <v/>
      </c>
      <c r="K426" t="str">
        <f t="shared" ref="K426:K489" si="23">IF(K425="","",IF(J426="END","",IF(K425=2,"GF",IF(K425="GF",INDEX($G$3:$G$33,MATCH(J426,$F$3:$F$33,0)),K425-1))))</f>
        <v/>
      </c>
      <c r="M426" s="2" t="str">
        <f t="shared" si="21"/>
        <v/>
      </c>
      <c r="N426" t="str">
        <f t="shared" si="22"/>
        <v/>
      </c>
    </row>
    <row r="427" spans="10:14" x14ac:dyDescent="0.25">
      <c r="J427" t="str">
        <f>IF(AND(COUNTIF($J$3:J426,"GF")&gt;0,K426="GF"),"END",IF(COUNTIF($J$3:J426,"GF")&gt;0,"",IF(AND(K426="GF",$J$3-COUNTIF($J$3:J426,"&gt;1")=1),"GF",IF(AND(K426="GF",$J$3-COUNTIF($J$3:J426,"&gt;1")&lt;&gt;1),$J$3-COUNTIF($J$3:J426,"&gt;1"),""))))</f>
        <v/>
      </c>
      <c r="K427" t="str">
        <f t="shared" si="23"/>
        <v/>
      </c>
      <c r="M427" s="2" t="str">
        <f t="shared" si="21"/>
        <v/>
      </c>
      <c r="N427" t="str">
        <f t="shared" si="22"/>
        <v/>
      </c>
    </row>
    <row r="428" spans="10:14" x14ac:dyDescent="0.25">
      <c r="J428" t="str">
        <f>IF(AND(COUNTIF($J$3:J427,"GF")&gt;0,K427="GF"),"END",IF(COUNTIF($J$3:J427,"GF")&gt;0,"",IF(AND(K427="GF",$J$3-COUNTIF($J$3:J427,"&gt;1")=1),"GF",IF(AND(K427="GF",$J$3-COUNTIF($J$3:J427,"&gt;1")&lt;&gt;1),$J$3-COUNTIF($J$3:J427,"&gt;1"),""))))</f>
        <v/>
      </c>
      <c r="K428" t="str">
        <f t="shared" si="23"/>
        <v/>
      </c>
      <c r="M428" s="2" t="str">
        <f t="shared" si="21"/>
        <v/>
      </c>
      <c r="N428" t="str">
        <f t="shared" si="22"/>
        <v/>
      </c>
    </row>
    <row r="429" spans="10:14" x14ac:dyDescent="0.25">
      <c r="J429" t="str">
        <f>IF(AND(COUNTIF($J$3:J428,"GF")&gt;0,K428="GF"),"END",IF(COUNTIF($J$3:J428,"GF")&gt;0,"",IF(AND(K428="GF",$J$3-COUNTIF($J$3:J428,"&gt;1")=1),"GF",IF(AND(K428="GF",$J$3-COUNTIF($J$3:J428,"&gt;1")&lt;&gt;1),$J$3-COUNTIF($J$3:J428,"&gt;1"),""))))</f>
        <v/>
      </c>
      <c r="K429" t="str">
        <f t="shared" si="23"/>
        <v/>
      </c>
      <c r="M429" s="2" t="str">
        <f t="shared" si="21"/>
        <v/>
      </c>
      <c r="N429" t="str">
        <f t="shared" si="22"/>
        <v/>
      </c>
    </row>
    <row r="430" spans="10:14" x14ac:dyDescent="0.25">
      <c r="J430" t="str">
        <f>IF(AND(COUNTIF($J$3:J429,"GF")&gt;0,K429="GF"),"END",IF(COUNTIF($J$3:J429,"GF")&gt;0,"",IF(AND(K429="GF",$J$3-COUNTIF($J$3:J429,"&gt;1")=1),"GF",IF(AND(K429="GF",$J$3-COUNTIF($J$3:J429,"&gt;1")&lt;&gt;1),$J$3-COUNTIF($J$3:J429,"&gt;1"),""))))</f>
        <v/>
      </c>
      <c r="K430" t="str">
        <f t="shared" si="23"/>
        <v/>
      </c>
      <c r="M430" s="2" t="str">
        <f t="shared" si="21"/>
        <v/>
      </c>
      <c r="N430" t="str">
        <f t="shared" si="22"/>
        <v/>
      </c>
    </row>
    <row r="431" spans="10:14" x14ac:dyDescent="0.25">
      <c r="J431" t="str">
        <f>IF(AND(COUNTIF($J$3:J430,"GF")&gt;0,K430="GF"),"END",IF(COUNTIF($J$3:J430,"GF")&gt;0,"",IF(AND(K430="GF",$J$3-COUNTIF($J$3:J430,"&gt;1")=1),"GF",IF(AND(K430="GF",$J$3-COUNTIF($J$3:J430,"&gt;1")&lt;&gt;1),$J$3-COUNTIF($J$3:J430,"&gt;1"),""))))</f>
        <v/>
      </c>
      <c r="K431" t="str">
        <f t="shared" si="23"/>
        <v/>
      </c>
      <c r="M431" s="2" t="str">
        <f t="shared" si="21"/>
        <v/>
      </c>
      <c r="N431" t="str">
        <f t="shared" si="22"/>
        <v/>
      </c>
    </row>
    <row r="432" spans="10:14" x14ac:dyDescent="0.25">
      <c r="J432" t="str">
        <f>IF(AND(COUNTIF($J$3:J431,"GF")&gt;0,K431="GF"),"END",IF(COUNTIF($J$3:J431,"GF")&gt;0,"",IF(AND(K431="GF",$J$3-COUNTIF($J$3:J431,"&gt;1")=1),"GF",IF(AND(K431="GF",$J$3-COUNTIF($J$3:J431,"&gt;1")&lt;&gt;1),$J$3-COUNTIF($J$3:J431,"&gt;1"),""))))</f>
        <v/>
      </c>
      <c r="K432" t="str">
        <f t="shared" si="23"/>
        <v/>
      </c>
      <c r="M432" s="2" t="str">
        <f t="shared" si="21"/>
        <v/>
      </c>
      <c r="N432" t="str">
        <f t="shared" si="22"/>
        <v/>
      </c>
    </row>
    <row r="433" spans="10:14" x14ac:dyDescent="0.25">
      <c r="J433" t="str">
        <f>IF(AND(COUNTIF($J$3:J432,"GF")&gt;0,K432="GF"),"END",IF(COUNTIF($J$3:J432,"GF")&gt;0,"",IF(AND(K432="GF",$J$3-COUNTIF($J$3:J432,"&gt;1")=1),"GF",IF(AND(K432="GF",$J$3-COUNTIF($J$3:J432,"&gt;1")&lt;&gt;1),$J$3-COUNTIF($J$3:J432,"&gt;1"),""))))</f>
        <v/>
      </c>
      <c r="K433" t="str">
        <f t="shared" si="23"/>
        <v/>
      </c>
      <c r="M433" s="2" t="str">
        <f t="shared" si="21"/>
        <v/>
      </c>
      <c r="N433" t="str">
        <f t="shared" si="22"/>
        <v/>
      </c>
    </row>
    <row r="434" spans="10:14" x14ac:dyDescent="0.25">
      <c r="J434" t="str">
        <f>IF(AND(COUNTIF($J$3:J433,"GF")&gt;0,K433="GF"),"END",IF(COUNTIF($J$3:J433,"GF")&gt;0,"",IF(AND(K433="GF",$J$3-COUNTIF($J$3:J433,"&gt;1")=1),"GF",IF(AND(K433="GF",$J$3-COUNTIF($J$3:J433,"&gt;1")&lt;&gt;1),$J$3-COUNTIF($J$3:J433,"&gt;1"),""))))</f>
        <v/>
      </c>
      <c r="K434" t="str">
        <f t="shared" si="23"/>
        <v/>
      </c>
      <c r="M434" s="2" t="str">
        <f t="shared" si="21"/>
        <v/>
      </c>
      <c r="N434" t="str">
        <f t="shared" si="22"/>
        <v/>
      </c>
    </row>
    <row r="435" spans="10:14" x14ac:dyDescent="0.25">
      <c r="J435" t="str">
        <f>IF(AND(COUNTIF($J$3:J434,"GF")&gt;0,K434="GF"),"END",IF(COUNTIF($J$3:J434,"GF")&gt;0,"",IF(AND(K434="GF",$J$3-COUNTIF($J$3:J434,"&gt;1")=1),"GF",IF(AND(K434="GF",$J$3-COUNTIF($J$3:J434,"&gt;1")&lt;&gt;1),$J$3-COUNTIF($J$3:J434,"&gt;1"),""))))</f>
        <v/>
      </c>
      <c r="K435" t="str">
        <f t="shared" si="23"/>
        <v/>
      </c>
      <c r="M435" s="2" t="str">
        <f t="shared" si="21"/>
        <v/>
      </c>
      <c r="N435" t="str">
        <f t="shared" si="22"/>
        <v/>
      </c>
    </row>
    <row r="436" spans="10:14" x14ac:dyDescent="0.25">
      <c r="J436" t="str">
        <f>IF(AND(COUNTIF($J$3:J435,"GF")&gt;0,K435="GF"),"END",IF(COUNTIF($J$3:J435,"GF")&gt;0,"",IF(AND(K435="GF",$J$3-COUNTIF($J$3:J435,"&gt;1")=1),"GF",IF(AND(K435="GF",$J$3-COUNTIF($J$3:J435,"&gt;1")&lt;&gt;1),$J$3-COUNTIF($J$3:J435,"&gt;1"),""))))</f>
        <v/>
      </c>
      <c r="K436" t="str">
        <f t="shared" si="23"/>
        <v/>
      </c>
      <c r="M436" s="2" t="str">
        <f t="shared" si="21"/>
        <v/>
      </c>
      <c r="N436" t="str">
        <f t="shared" si="22"/>
        <v/>
      </c>
    </row>
    <row r="437" spans="10:14" x14ac:dyDescent="0.25">
      <c r="J437" t="str">
        <f>IF(AND(COUNTIF($J$3:J436,"GF")&gt;0,K436="GF"),"END",IF(COUNTIF($J$3:J436,"GF")&gt;0,"",IF(AND(K436="GF",$J$3-COUNTIF($J$3:J436,"&gt;1")=1),"GF",IF(AND(K436="GF",$J$3-COUNTIF($J$3:J436,"&gt;1")&lt;&gt;1),$J$3-COUNTIF($J$3:J436,"&gt;1"),""))))</f>
        <v/>
      </c>
      <c r="K437" t="str">
        <f t="shared" si="23"/>
        <v/>
      </c>
      <c r="M437" s="2" t="str">
        <f t="shared" si="21"/>
        <v/>
      </c>
      <c r="N437" t="str">
        <f t="shared" si="22"/>
        <v/>
      </c>
    </row>
    <row r="438" spans="10:14" x14ac:dyDescent="0.25">
      <c r="J438" t="str">
        <f>IF(AND(COUNTIF($J$3:J437,"GF")&gt;0,K437="GF"),"END",IF(COUNTIF($J$3:J437,"GF")&gt;0,"",IF(AND(K437="GF",$J$3-COUNTIF($J$3:J437,"&gt;1")=1),"GF",IF(AND(K437="GF",$J$3-COUNTIF($J$3:J437,"&gt;1")&lt;&gt;1),$J$3-COUNTIF($J$3:J437,"&gt;1"),""))))</f>
        <v/>
      </c>
      <c r="K438" t="str">
        <f t="shared" si="23"/>
        <v/>
      </c>
      <c r="M438" s="2" t="str">
        <f t="shared" si="21"/>
        <v/>
      </c>
      <c r="N438" t="str">
        <f t="shared" si="22"/>
        <v/>
      </c>
    </row>
    <row r="439" spans="10:14" x14ac:dyDescent="0.25">
      <c r="J439" t="str">
        <f>IF(AND(COUNTIF($J$3:J438,"GF")&gt;0,K438="GF"),"END",IF(COUNTIF($J$3:J438,"GF")&gt;0,"",IF(AND(K438="GF",$J$3-COUNTIF($J$3:J438,"&gt;1")=1),"GF",IF(AND(K438="GF",$J$3-COUNTIF($J$3:J438,"&gt;1")&lt;&gt;1),$J$3-COUNTIF($J$3:J438,"&gt;1"),""))))</f>
        <v/>
      </c>
      <c r="K439" t="str">
        <f t="shared" si="23"/>
        <v/>
      </c>
      <c r="M439" s="2" t="str">
        <f t="shared" si="21"/>
        <v/>
      </c>
      <c r="N439" t="str">
        <f t="shared" si="22"/>
        <v/>
      </c>
    </row>
    <row r="440" spans="10:14" x14ac:dyDescent="0.25">
      <c r="J440" t="str">
        <f>IF(AND(COUNTIF($J$3:J439,"GF")&gt;0,K439="GF"),"END",IF(COUNTIF($J$3:J439,"GF")&gt;0,"",IF(AND(K439="GF",$J$3-COUNTIF($J$3:J439,"&gt;1")=1),"GF",IF(AND(K439="GF",$J$3-COUNTIF($J$3:J439,"&gt;1")&lt;&gt;1),$J$3-COUNTIF($J$3:J439,"&gt;1"),""))))</f>
        <v/>
      </c>
      <c r="K440" t="str">
        <f t="shared" si="23"/>
        <v/>
      </c>
      <c r="M440" s="2" t="str">
        <f t="shared" si="21"/>
        <v/>
      </c>
      <c r="N440" t="str">
        <f t="shared" si="22"/>
        <v/>
      </c>
    </row>
    <row r="441" spans="10:14" x14ac:dyDescent="0.25">
      <c r="J441" t="str">
        <f>IF(AND(COUNTIF($J$3:J440,"GF")&gt;0,K440="GF"),"END",IF(COUNTIF($J$3:J440,"GF")&gt;0,"",IF(AND(K440="GF",$J$3-COUNTIF($J$3:J440,"&gt;1")=1),"GF",IF(AND(K440="GF",$J$3-COUNTIF($J$3:J440,"&gt;1")&lt;&gt;1),$J$3-COUNTIF($J$3:J440,"&gt;1"),""))))</f>
        <v/>
      </c>
      <c r="K441" t="str">
        <f t="shared" si="23"/>
        <v/>
      </c>
      <c r="M441" s="2" t="str">
        <f t="shared" si="21"/>
        <v/>
      </c>
      <c r="N441" t="str">
        <f t="shared" si="22"/>
        <v/>
      </c>
    </row>
    <row r="442" spans="10:14" x14ac:dyDescent="0.25">
      <c r="J442" t="str">
        <f>IF(AND(COUNTIF($J$3:J441,"GF")&gt;0,K441="GF"),"END",IF(COUNTIF($J$3:J441,"GF")&gt;0,"",IF(AND(K441="GF",$J$3-COUNTIF($J$3:J441,"&gt;1")=1),"GF",IF(AND(K441="GF",$J$3-COUNTIF($J$3:J441,"&gt;1")&lt;&gt;1),$J$3-COUNTIF($J$3:J441,"&gt;1"),""))))</f>
        <v/>
      </c>
      <c r="K442" t="str">
        <f t="shared" si="23"/>
        <v/>
      </c>
      <c r="M442" s="2" t="str">
        <f t="shared" si="21"/>
        <v/>
      </c>
      <c r="N442" t="str">
        <f t="shared" si="22"/>
        <v/>
      </c>
    </row>
    <row r="443" spans="10:14" x14ac:dyDescent="0.25">
      <c r="J443" t="str">
        <f>IF(AND(COUNTIF($J$3:J442,"GF")&gt;0,K442="GF"),"END",IF(COUNTIF($J$3:J442,"GF")&gt;0,"",IF(AND(K442="GF",$J$3-COUNTIF($J$3:J442,"&gt;1")=1),"GF",IF(AND(K442="GF",$J$3-COUNTIF($J$3:J442,"&gt;1")&lt;&gt;1),$J$3-COUNTIF($J$3:J442,"&gt;1"),""))))</f>
        <v/>
      </c>
      <c r="K443" t="str">
        <f t="shared" si="23"/>
        <v/>
      </c>
      <c r="M443" s="2" t="str">
        <f t="shared" si="21"/>
        <v/>
      </c>
      <c r="N443" t="str">
        <f t="shared" si="22"/>
        <v/>
      </c>
    </row>
    <row r="444" spans="10:14" x14ac:dyDescent="0.25">
      <c r="J444" t="str">
        <f>IF(AND(COUNTIF($J$3:J443,"GF")&gt;0,K443="GF"),"END",IF(COUNTIF($J$3:J443,"GF")&gt;0,"",IF(AND(K443="GF",$J$3-COUNTIF($J$3:J443,"&gt;1")=1),"GF",IF(AND(K443="GF",$J$3-COUNTIF($J$3:J443,"&gt;1")&lt;&gt;1),$J$3-COUNTIF($J$3:J443,"&gt;1"),""))))</f>
        <v/>
      </c>
      <c r="K444" t="str">
        <f t="shared" si="23"/>
        <v/>
      </c>
      <c r="M444" s="2" t="str">
        <f t="shared" si="21"/>
        <v/>
      </c>
      <c r="N444" t="str">
        <f t="shared" si="22"/>
        <v/>
      </c>
    </row>
    <row r="445" spans="10:14" x14ac:dyDescent="0.25">
      <c r="J445" t="str">
        <f>IF(AND(COUNTIF($J$3:J444,"GF")&gt;0,K444="GF"),"END",IF(COUNTIF($J$3:J444,"GF")&gt;0,"",IF(AND(K444="GF",$J$3-COUNTIF($J$3:J444,"&gt;1")=1),"GF",IF(AND(K444="GF",$J$3-COUNTIF($J$3:J444,"&gt;1")&lt;&gt;1),$J$3-COUNTIF($J$3:J444,"&gt;1"),""))))</f>
        <v/>
      </c>
      <c r="K445" t="str">
        <f t="shared" si="23"/>
        <v/>
      </c>
      <c r="M445" s="2" t="str">
        <f t="shared" si="21"/>
        <v/>
      </c>
      <c r="N445" t="str">
        <f t="shared" si="22"/>
        <v/>
      </c>
    </row>
    <row r="446" spans="10:14" x14ac:dyDescent="0.25">
      <c r="J446" t="str">
        <f>IF(AND(COUNTIF($J$3:J445,"GF")&gt;0,K445="GF"),"END",IF(COUNTIF($J$3:J445,"GF")&gt;0,"",IF(AND(K445="GF",$J$3-COUNTIF($J$3:J445,"&gt;1")=1),"GF",IF(AND(K445="GF",$J$3-COUNTIF($J$3:J445,"&gt;1")&lt;&gt;1),$J$3-COUNTIF($J$3:J445,"&gt;1"),""))))</f>
        <v/>
      </c>
      <c r="K446" t="str">
        <f t="shared" si="23"/>
        <v/>
      </c>
      <c r="M446" s="2" t="str">
        <f t="shared" si="21"/>
        <v/>
      </c>
      <c r="N446" t="str">
        <f t="shared" si="22"/>
        <v/>
      </c>
    </row>
    <row r="447" spans="10:14" x14ac:dyDescent="0.25">
      <c r="J447" t="str">
        <f>IF(AND(COUNTIF($J$3:J446,"GF")&gt;0,K446="GF"),"END",IF(COUNTIF($J$3:J446,"GF")&gt;0,"",IF(AND(K446="GF",$J$3-COUNTIF($J$3:J446,"&gt;1")=1),"GF",IF(AND(K446="GF",$J$3-COUNTIF($J$3:J446,"&gt;1")&lt;&gt;1),$J$3-COUNTIF($J$3:J446,"&gt;1"),""))))</f>
        <v/>
      </c>
      <c r="K447" t="str">
        <f t="shared" si="23"/>
        <v/>
      </c>
      <c r="M447" s="2" t="str">
        <f t="shared" si="21"/>
        <v/>
      </c>
      <c r="N447" t="str">
        <f t="shared" si="22"/>
        <v/>
      </c>
    </row>
    <row r="448" spans="10:14" x14ac:dyDescent="0.25">
      <c r="J448" t="str">
        <f>IF(AND(COUNTIF($J$3:J447,"GF")&gt;0,K447="GF"),"END",IF(COUNTIF($J$3:J447,"GF")&gt;0,"",IF(AND(K447="GF",$J$3-COUNTIF($J$3:J447,"&gt;1")=1),"GF",IF(AND(K447="GF",$J$3-COUNTIF($J$3:J447,"&gt;1")&lt;&gt;1),$J$3-COUNTIF($J$3:J447,"&gt;1"),""))))</f>
        <v/>
      </c>
      <c r="K448" t="str">
        <f t="shared" si="23"/>
        <v/>
      </c>
      <c r="M448" s="2" t="str">
        <f t="shared" si="21"/>
        <v/>
      </c>
      <c r="N448" t="str">
        <f t="shared" si="22"/>
        <v/>
      </c>
    </row>
    <row r="449" spans="10:14" x14ac:dyDescent="0.25">
      <c r="J449" t="str">
        <f>IF(AND(COUNTIF($J$3:J448,"GF")&gt;0,K448="GF"),"END",IF(COUNTIF($J$3:J448,"GF")&gt;0,"",IF(AND(K448="GF",$J$3-COUNTIF($J$3:J448,"&gt;1")=1),"GF",IF(AND(K448="GF",$J$3-COUNTIF($J$3:J448,"&gt;1")&lt;&gt;1),$J$3-COUNTIF($J$3:J448,"&gt;1"),""))))</f>
        <v/>
      </c>
      <c r="K449" t="str">
        <f t="shared" si="23"/>
        <v/>
      </c>
      <c r="M449" s="2" t="str">
        <f t="shared" si="21"/>
        <v/>
      </c>
      <c r="N449" t="str">
        <f t="shared" si="22"/>
        <v/>
      </c>
    </row>
    <row r="450" spans="10:14" x14ac:dyDescent="0.25">
      <c r="J450" t="str">
        <f>IF(AND(COUNTIF($J$3:J449,"GF")&gt;0,K449="GF"),"END",IF(COUNTIF($J$3:J449,"GF")&gt;0,"",IF(AND(K449="GF",$J$3-COUNTIF($J$3:J449,"&gt;1")=1),"GF",IF(AND(K449="GF",$J$3-COUNTIF($J$3:J449,"&gt;1")&lt;&gt;1),$J$3-COUNTIF($J$3:J449,"&gt;1"),""))))</f>
        <v/>
      </c>
      <c r="K450" t="str">
        <f t="shared" si="23"/>
        <v/>
      </c>
      <c r="M450" s="2" t="str">
        <f t="shared" si="21"/>
        <v/>
      </c>
      <c r="N450" t="str">
        <f t="shared" si="22"/>
        <v/>
      </c>
    </row>
    <row r="451" spans="10:14" x14ac:dyDescent="0.25">
      <c r="J451" t="str">
        <f>IF(AND(COUNTIF($J$3:J450,"GF")&gt;0,K450="GF"),"END",IF(COUNTIF($J$3:J450,"GF")&gt;0,"",IF(AND(K450="GF",$J$3-COUNTIF($J$3:J450,"&gt;1")=1),"GF",IF(AND(K450="GF",$J$3-COUNTIF($J$3:J450,"&gt;1")&lt;&gt;1),$J$3-COUNTIF($J$3:J450,"&gt;1"),""))))</f>
        <v/>
      </c>
      <c r="K451" t="str">
        <f t="shared" si="23"/>
        <v/>
      </c>
      <c r="M451" s="2" t="str">
        <f t="shared" si="21"/>
        <v/>
      </c>
      <c r="N451" t="str">
        <f t="shared" si="22"/>
        <v/>
      </c>
    </row>
    <row r="452" spans="10:14" x14ac:dyDescent="0.25">
      <c r="J452" t="str">
        <f>IF(AND(COUNTIF($J$3:J451,"GF")&gt;0,K451="GF"),"END",IF(COUNTIF($J$3:J451,"GF")&gt;0,"",IF(AND(K451="GF",$J$3-COUNTIF($J$3:J451,"&gt;1")=1),"GF",IF(AND(K451="GF",$J$3-COUNTIF($J$3:J451,"&gt;1")&lt;&gt;1),$J$3-COUNTIF($J$3:J451,"&gt;1"),""))))</f>
        <v/>
      </c>
      <c r="K452" t="str">
        <f t="shared" si="23"/>
        <v/>
      </c>
      <c r="M452" s="2" t="str">
        <f t="shared" ref="M452:M515" si="24">IF(L452="","",L452*10)</f>
        <v/>
      </c>
      <c r="N452" t="str">
        <f t="shared" ref="N452:N515" si="25">IF(L452="","",ROUNDUP(L452/450,3))</f>
        <v/>
      </c>
    </row>
    <row r="453" spans="10:14" x14ac:dyDescent="0.25">
      <c r="J453" t="str">
        <f>IF(AND(COUNTIF($J$3:J452,"GF")&gt;0,K452="GF"),"END",IF(COUNTIF($J$3:J452,"GF")&gt;0,"",IF(AND(K452="GF",$J$3-COUNTIF($J$3:J452,"&gt;1")=1),"GF",IF(AND(K452="GF",$J$3-COUNTIF($J$3:J452,"&gt;1")&lt;&gt;1),$J$3-COUNTIF($J$3:J452,"&gt;1"),""))))</f>
        <v/>
      </c>
      <c r="K453" t="str">
        <f t="shared" si="23"/>
        <v/>
      </c>
      <c r="M453" s="2" t="str">
        <f t="shared" si="24"/>
        <v/>
      </c>
      <c r="N453" t="str">
        <f t="shared" si="25"/>
        <v/>
      </c>
    </row>
    <row r="454" spans="10:14" x14ac:dyDescent="0.25">
      <c r="J454" t="str">
        <f>IF(AND(COUNTIF($J$3:J453,"GF")&gt;0,K453="GF"),"END",IF(COUNTIF($J$3:J453,"GF")&gt;0,"",IF(AND(K453="GF",$J$3-COUNTIF($J$3:J453,"&gt;1")=1),"GF",IF(AND(K453="GF",$J$3-COUNTIF($J$3:J453,"&gt;1")&lt;&gt;1),$J$3-COUNTIF($J$3:J453,"&gt;1"),""))))</f>
        <v/>
      </c>
      <c r="K454" t="str">
        <f t="shared" si="23"/>
        <v/>
      </c>
      <c r="M454" s="2" t="str">
        <f t="shared" si="24"/>
        <v/>
      </c>
      <c r="N454" t="str">
        <f t="shared" si="25"/>
        <v/>
      </c>
    </row>
    <row r="455" spans="10:14" x14ac:dyDescent="0.25">
      <c r="J455" t="str">
        <f>IF(AND(COUNTIF($J$3:J454,"GF")&gt;0,K454="GF"),"END",IF(COUNTIF($J$3:J454,"GF")&gt;0,"",IF(AND(K454="GF",$J$3-COUNTIF($J$3:J454,"&gt;1")=1),"GF",IF(AND(K454="GF",$J$3-COUNTIF($J$3:J454,"&gt;1")&lt;&gt;1),$J$3-COUNTIF($J$3:J454,"&gt;1"),""))))</f>
        <v/>
      </c>
      <c r="K455" t="str">
        <f t="shared" si="23"/>
        <v/>
      </c>
      <c r="M455" s="2" t="str">
        <f t="shared" si="24"/>
        <v/>
      </c>
      <c r="N455" t="str">
        <f t="shared" si="25"/>
        <v/>
      </c>
    </row>
    <row r="456" spans="10:14" x14ac:dyDescent="0.25">
      <c r="J456" t="str">
        <f>IF(AND(COUNTIF($J$3:J455,"GF")&gt;0,K455="GF"),"END",IF(COUNTIF($J$3:J455,"GF")&gt;0,"",IF(AND(K455="GF",$J$3-COUNTIF($J$3:J455,"&gt;1")=1),"GF",IF(AND(K455="GF",$J$3-COUNTIF($J$3:J455,"&gt;1")&lt;&gt;1),$J$3-COUNTIF($J$3:J455,"&gt;1"),""))))</f>
        <v/>
      </c>
      <c r="K456" t="str">
        <f t="shared" si="23"/>
        <v/>
      </c>
      <c r="M456" s="2" t="str">
        <f t="shared" si="24"/>
        <v/>
      </c>
      <c r="N456" t="str">
        <f t="shared" si="25"/>
        <v/>
      </c>
    </row>
    <row r="457" spans="10:14" x14ac:dyDescent="0.25">
      <c r="J457" t="str">
        <f>IF(AND(COUNTIF($J$3:J456,"GF")&gt;0,K456="GF"),"END",IF(COUNTIF($J$3:J456,"GF")&gt;0,"",IF(AND(K456="GF",$J$3-COUNTIF($J$3:J456,"&gt;1")=1),"GF",IF(AND(K456="GF",$J$3-COUNTIF($J$3:J456,"&gt;1")&lt;&gt;1),$J$3-COUNTIF($J$3:J456,"&gt;1"),""))))</f>
        <v/>
      </c>
      <c r="K457" t="str">
        <f t="shared" si="23"/>
        <v/>
      </c>
      <c r="M457" s="2" t="str">
        <f t="shared" si="24"/>
        <v/>
      </c>
      <c r="N457" t="str">
        <f t="shared" si="25"/>
        <v/>
      </c>
    </row>
    <row r="458" spans="10:14" x14ac:dyDescent="0.25">
      <c r="J458" t="str">
        <f>IF(AND(COUNTIF($J$3:J457,"GF")&gt;0,K457="GF"),"END",IF(COUNTIF($J$3:J457,"GF")&gt;0,"",IF(AND(K457="GF",$J$3-COUNTIF($J$3:J457,"&gt;1")=1),"GF",IF(AND(K457="GF",$J$3-COUNTIF($J$3:J457,"&gt;1")&lt;&gt;1),$J$3-COUNTIF($J$3:J457,"&gt;1"),""))))</f>
        <v/>
      </c>
      <c r="K458" t="str">
        <f t="shared" si="23"/>
        <v/>
      </c>
      <c r="M458" s="2" t="str">
        <f t="shared" si="24"/>
        <v/>
      </c>
      <c r="N458" t="str">
        <f t="shared" si="25"/>
        <v/>
      </c>
    </row>
    <row r="459" spans="10:14" x14ac:dyDescent="0.25">
      <c r="J459" t="str">
        <f>IF(AND(COUNTIF($J$3:J458,"GF")&gt;0,K458="GF"),"END",IF(COUNTIF($J$3:J458,"GF")&gt;0,"",IF(AND(K458="GF",$J$3-COUNTIF($J$3:J458,"&gt;1")=1),"GF",IF(AND(K458="GF",$J$3-COUNTIF($J$3:J458,"&gt;1")&lt;&gt;1),$J$3-COUNTIF($J$3:J458,"&gt;1"),""))))</f>
        <v/>
      </c>
      <c r="K459" t="str">
        <f t="shared" si="23"/>
        <v/>
      </c>
      <c r="M459" s="2" t="str">
        <f t="shared" si="24"/>
        <v/>
      </c>
      <c r="N459" t="str">
        <f t="shared" si="25"/>
        <v/>
      </c>
    </row>
    <row r="460" spans="10:14" x14ac:dyDescent="0.25">
      <c r="J460" t="str">
        <f>IF(AND(COUNTIF($J$3:J459,"GF")&gt;0,K459="GF"),"END",IF(COUNTIF($J$3:J459,"GF")&gt;0,"",IF(AND(K459="GF",$J$3-COUNTIF($J$3:J459,"&gt;1")=1),"GF",IF(AND(K459="GF",$J$3-COUNTIF($J$3:J459,"&gt;1")&lt;&gt;1),$J$3-COUNTIF($J$3:J459,"&gt;1"),""))))</f>
        <v/>
      </c>
      <c r="K460" t="str">
        <f t="shared" si="23"/>
        <v/>
      </c>
      <c r="M460" s="2" t="str">
        <f t="shared" si="24"/>
        <v/>
      </c>
      <c r="N460" t="str">
        <f t="shared" si="25"/>
        <v/>
      </c>
    </row>
    <row r="461" spans="10:14" x14ac:dyDescent="0.25">
      <c r="J461" t="str">
        <f>IF(AND(COUNTIF($J$3:J460,"GF")&gt;0,K460="GF"),"END",IF(COUNTIF($J$3:J460,"GF")&gt;0,"",IF(AND(K460="GF",$J$3-COUNTIF($J$3:J460,"&gt;1")=1),"GF",IF(AND(K460="GF",$J$3-COUNTIF($J$3:J460,"&gt;1")&lt;&gt;1),$J$3-COUNTIF($J$3:J460,"&gt;1"),""))))</f>
        <v/>
      </c>
      <c r="K461" t="str">
        <f t="shared" si="23"/>
        <v/>
      </c>
      <c r="M461" s="2" t="str">
        <f t="shared" si="24"/>
        <v/>
      </c>
      <c r="N461" t="str">
        <f t="shared" si="25"/>
        <v/>
      </c>
    </row>
    <row r="462" spans="10:14" x14ac:dyDescent="0.25">
      <c r="J462" t="str">
        <f>IF(AND(COUNTIF($J$3:J461,"GF")&gt;0,K461="GF"),"END",IF(COUNTIF($J$3:J461,"GF")&gt;0,"",IF(AND(K461="GF",$J$3-COUNTIF($J$3:J461,"&gt;1")=1),"GF",IF(AND(K461="GF",$J$3-COUNTIF($J$3:J461,"&gt;1")&lt;&gt;1),$J$3-COUNTIF($J$3:J461,"&gt;1"),""))))</f>
        <v/>
      </c>
      <c r="K462" t="str">
        <f t="shared" si="23"/>
        <v/>
      </c>
      <c r="M462" s="2" t="str">
        <f t="shared" si="24"/>
        <v/>
      </c>
      <c r="N462" t="str">
        <f t="shared" si="25"/>
        <v/>
      </c>
    </row>
    <row r="463" spans="10:14" x14ac:dyDescent="0.25">
      <c r="J463" t="str">
        <f>IF(AND(COUNTIF($J$3:J462,"GF")&gt;0,K462="GF"),"END",IF(COUNTIF($J$3:J462,"GF")&gt;0,"",IF(AND(K462="GF",$J$3-COUNTIF($J$3:J462,"&gt;1")=1),"GF",IF(AND(K462="GF",$J$3-COUNTIF($J$3:J462,"&gt;1")&lt;&gt;1),$J$3-COUNTIF($J$3:J462,"&gt;1"),""))))</f>
        <v/>
      </c>
      <c r="K463" t="str">
        <f t="shared" si="23"/>
        <v/>
      </c>
      <c r="M463" s="2" t="str">
        <f t="shared" si="24"/>
        <v/>
      </c>
      <c r="N463" t="str">
        <f t="shared" si="25"/>
        <v/>
      </c>
    </row>
    <row r="464" spans="10:14" x14ac:dyDescent="0.25">
      <c r="J464" t="str">
        <f>IF(AND(COUNTIF($J$3:J463,"GF")&gt;0,K463="GF"),"END",IF(COUNTIF($J$3:J463,"GF")&gt;0,"",IF(AND(K463="GF",$J$3-COUNTIF($J$3:J463,"&gt;1")=1),"GF",IF(AND(K463="GF",$J$3-COUNTIF($J$3:J463,"&gt;1")&lt;&gt;1),$J$3-COUNTIF($J$3:J463,"&gt;1"),""))))</f>
        <v/>
      </c>
      <c r="K464" t="str">
        <f t="shared" si="23"/>
        <v/>
      </c>
      <c r="M464" s="2" t="str">
        <f t="shared" si="24"/>
        <v/>
      </c>
      <c r="N464" t="str">
        <f t="shared" si="25"/>
        <v/>
      </c>
    </row>
    <row r="465" spans="10:14" x14ac:dyDescent="0.25">
      <c r="J465" t="str">
        <f>IF(AND(COUNTIF($J$3:J464,"GF")&gt;0,K464="GF"),"END",IF(COUNTIF($J$3:J464,"GF")&gt;0,"",IF(AND(K464="GF",$J$3-COUNTIF($J$3:J464,"&gt;1")=1),"GF",IF(AND(K464="GF",$J$3-COUNTIF($J$3:J464,"&gt;1")&lt;&gt;1),$J$3-COUNTIF($J$3:J464,"&gt;1"),""))))</f>
        <v/>
      </c>
      <c r="K465" t="str">
        <f t="shared" si="23"/>
        <v/>
      </c>
      <c r="M465" s="2" t="str">
        <f t="shared" si="24"/>
        <v/>
      </c>
      <c r="N465" t="str">
        <f t="shared" si="25"/>
        <v/>
      </c>
    </row>
    <row r="466" spans="10:14" x14ac:dyDescent="0.25">
      <c r="J466" t="str">
        <f>IF(AND(COUNTIF($J$3:J465,"GF")&gt;0,K465="GF"),"END",IF(COUNTIF($J$3:J465,"GF")&gt;0,"",IF(AND(K465="GF",$J$3-COUNTIF($J$3:J465,"&gt;1")=1),"GF",IF(AND(K465="GF",$J$3-COUNTIF($J$3:J465,"&gt;1")&lt;&gt;1),$J$3-COUNTIF($J$3:J465,"&gt;1"),""))))</f>
        <v/>
      </c>
      <c r="K466" t="str">
        <f t="shared" si="23"/>
        <v/>
      </c>
      <c r="M466" s="2" t="str">
        <f t="shared" si="24"/>
        <v/>
      </c>
      <c r="N466" t="str">
        <f t="shared" si="25"/>
        <v/>
      </c>
    </row>
    <row r="467" spans="10:14" x14ac:dyDescent="0.25">
      <c r="J467" t="str">
        <f>IF(AND(COUNTIF($J$3:J466,"GF")&gt;0,K466="GF"),"END",IF(COUNTIF($J$3:J466,"GF")&gt;0,"",IF(AND(K466="GF",$J$3-COUNTIF($J$3:J466,"&gt;1")=1),"GF",IF(AND(K466="GF",$J$3-COUNTIF($J$3:J466,"&gt;1")&lt;&gt;1),$J$3-COUNTIF($J$3:J466,"&gt;1"),""))))</f>
        <v/>
      </c>
      <c r="K467" t="str">
        <f t="shared" si="23"/>
        <v/>
      </c>
      <c r="M467" s="2" t="str">
        <f t="shared" si="24"/>
        <v/>
      </c>
      <c r="N467" t="str">
        <f t="shared" si="25"/>
        <v/>
      </c>
    </row>
    <row r="468" spans="10:14" x14ac:dyDescent="0.25">
      <c r="J468" t="str">
        <f>IF(AND(COUNTIF($J$3:J467,"GF")&gt;0,K467="GF"),"END",IF(COUNTIF($J$3:J467,"GF")&gt;0,"",IF(AND(K467="GF",$J$3-COUNTIF($J$3:J467,"&gt;1")=1),"GF",IF(AND(K467="GF",$J$3-COUNTIF($J$3:J467,"&gt;1")&lt;&gt;1),$J$3-COUNTIF($J$3:J467,"&gt;1"),""))))</f>
        <v/>
      </c>
      <c r="K468" t="str">
        <f t="shared" si="23"/>
        <v/>
      </c>
      <c r="M468" s="2" t="str">
        <f t="shared" si="24"/>
        <v/>
      </c>
      <c r="N468" t="str">
        <f t="shared" si="25"/>
        <v/>
      </c>
    </row>
    <row r="469" spans="10:14" x14ac:dyDescent="0.25">
      <c r="J469" t="str">
        <f>IF(AND(COUNTIF($J$3:J468,"GF")&gt;0,K468="GF"),"END",IF(COUNTIF($J$3:J468,"GF")&gt;0,"",IF(AND(K468="GF",$J$3-COUNTIF($J$3:J468,"&gt;1")=1),"GF",IF(AND(K468="GF",$J$3-COUNTIF($J$3:J468,"&gt;1")&lt;&gt;1),$J$3-COUNTIF($J$3:J468,"&gt;1"),""))))</f>
        <v/>
      </c>
      <c r="K469" t="str">
        <f t="shared" si="23"/>
        <v/>
      </c>
      <c r="M469" s="2" t="str">
        <f t="shared" si="24"/>
        <v/>
      </c>
      <c r="N469" t="str">
        <f t="shared" si="25"/>
        <v/>
      </c>
    </row>
    <row r="470" spans="10:14" x14ac:dyDescent="0.25">
      <c r="J470" t="str">
        <f>IF(AND(COUNTIF($J$3:J469,"GF")&gt;0,K469="GF"),"END",IF(COUNTIF($J$3:J469,"GF")&gt;0,"",IF(AND(K469="GF",$J$3-COUNTIF($J$3:J469,"&gt;1")=1),"GF",IF(AND(K469="GF",$J$3-COUNTIF($J$3:J469,"&gt;1")&lt;&gt;1),$J$3-COUNTIF($J$3:J469,"&gt;1"),""))))</f>
        <v/>
      </c>
      <c r="K470" t="str">
        <f t="shared" si="23"/>
        <v/>
      </c>
      <c r="M470" s="2" t="str">
        <f t="shared" si="24"/>
        <v/>
      </c>
      <c r="N470" t="str">
        <f t="shared" si="25"/>
        <v/>
      </c>
    </row>
    <row r="471" spans="10:14" x14ac:dyDescent="0.25">
      <c r="J471" t="str">
        <f>IF(AND(COUNTIF($J$3:J470,"GF")&gt;0,K470="GF"),"END",IF(COUNTIF($J$3:J470,"GF")&gt;0,"",IF(AND(K470="GF",$J$3-COUNTIF($J$3:J470,"&gt;1")=1),"GF",IF(AND(K470="GF",$J$3-COUNTIF($J$3:J470,"&gt;1")&lt;&gt;1),$J$3-COUNTIF($J$3:J470,"&gt;1"),""))))</f>
        <v/>
      </c>
      <c r="K471" t="str">
        <f t="shared" si="23"/>
        <v/>
      </c>
      <c r="M471" s="2" t="str">
        <f t="shared" si="24"/>
        <v/>
      </c>
      <c r="N471" t="str">
        <f t="shared" si="25"/>
        <v/>
      </c>
    </row>
    <row r="472" spans="10:14" x14ac:dyDescent="0.25">
      <c r="J472" t="str">
        <f>IF(AND(COUNTIF($J$3:J471,"GF")&gt;0,K471="GF"),"END",IF(COUNTIF($J$3:J471,"GF")&gt;0,"",IF(AND(K471="GF",$J$3-COUNTIF($J$3:J471,"&gt;1")=1),"GF",IF(AND(K471="GF",$J$3-COUNTIF($J$3:J471,"&gt;1")&lt;&gt;1),$J$3-COUNTIF($J$3:J471,"&gt;1"),""))))</f>
        <v/>
      </c>
      <c r="K472" t="str">
        <f t="shared" si="23"/>
        <v/>
      </c>
      <c r="M472" s="2" t="str">
        <f t="shared" si="24"/>
        <v/>
      </c>
      <c r="N472" t="str">
        <f t="shared" si="25"/>
        <v/>
      </c>
    </row>
    <row r="473" spans="10:14" x14ac:dyDescent="0.25">
      <c r="J473" t="str">
        <f>IF(AND(COUNTIF($J$3:J472,"GF")&gt;0,K472="GF"),"END",IF(COUNTIF($J$3:J472,"GF")&gt;0,"",IF(AND(K472="GF",$J$3-COUNTIF($J$3:J472,"&gt;1")=1),"GF",IF(AND(K472="GF",$J$3-COUNTIF($J$3:J472,"&gt;1")&lt;&gt;1),$J$3-COUNTIF($J$3:J472,"&gt;1"),""))))</f>
        <v/>
      </c>
      <c r="K473" t="str">
        <f t="shared" si="23"/>
        <v/>
      </c>
      <c r="M473" s="2" t="str">
        <f t="shared" si="24"/>
        <v/>
      </c>
      <c r="N473" t="str">
        <f t="shared" si="25"/>
        <v/>
      </c>
    </row>
    <row r="474" spans="10:14" x14ac:dyDescent="0.25">
      <c r="J474" t="str">
        <f>IF(AND(COUNTIF($J$3:J473,"GF")&gt;0,K473="GF"),"END",IF(COUNTIF($J$3:J473,"GF")&gt;0,"",IF(AND(K473="GF",$J$3-COUNTIF($J$3:J473,"&gt;1")=1),"GF",IF(AND(K473="GF",$J$3-COUNTIF($J$3:J473,"&gt;1")&lt;&gt;1),$J$3-COUNTIF($J$3:J473,"&gt;1"),""))))</f>
        <v/>
      </c>
      <c r="K474" t="str">
        <f t="shared" si="23"/>
        <v/>
      </c>
      <c r="M474" s="2" t="str">
        <f t="shared" si="24"/>
        <v/>
      </c>
      <c r="N474" t="str">
        <f t="shared" si="25"/>
        <v/>
      </c>
    </row>
    <row r="475" spans="10:14" x14ac:dyDescent="0.25">
      <c r="J475" t="str">
        <f>IF(AND(COUNTIF($J$3:J474,"GF")&gt;0,K474="GF"),"END",IF(COUNTIF($J$3:J474,"GF")&gt;0,"",IF(AND(K474="GF",$J$3-COUNTIF($J$3:J474,"&gt;1")=1),"GF",IF(AND(K474="GF",$J$3-COUNTIF($J$3:J474,"&gt;1")&lt;&gt;1),$J$3-COUNTIF($J$3:J474,"&gt;1"),""))))</f>
        <v/>
      </c>
      <c r="K475" t="str">
        <f t="shared" si="23"/>
        <v/>
      </c>
      <c r="M475" s="2" t="str">
        <f t="shared" si="24"/>
        <v/>
      </c>
      <c r="N475" t="str">
        <f t="shared" si="25"/>
        <v/>
      </c>
    </row>
    <row r="476" spans="10:14" x14ac:dyDescent="0.25">
      <c r="J476" t="str">
        <f>IF(AND(COUNTIF($J$3:J475,"GF")&gt;0,K475="GF"),"END",IF(COUNTIF($J$3:J475,"GF")&gt;0,"",IF(AND(K475="GF",$J$3-COUNTIF($J$3:J475,"&gt;1")=1),"GF",IF(AND(K475="GF",$J$3-COUNTIF($J$3:J475,"&gt;1")&lt;&gt;1),$J$3-COUNTIF($J$3:J475,"&gt;1"),""))))</f>
        <v/>
      </c>
      <c r="K476" t="str">
        <f t="shared" si="23"/>
        <v/>
      </c>
      <c r="M476" s="2" t="str">
        <f t="shared" si="24"/>
        <v/>
      </c>
      <c r="N476" t="str">
        <f t="shared" si="25"/>
        <v/>
      </c>
    </row>
    <row r="477" spans="10:14" x14ac:dyDescent="0.25">
      <c r="J477" t="str">
        <f>IF(AND(COUNTIF($J$3:J476,"GF")&gt;0,K476="GF"),"END",IF(COUNTIF($J$3:J476,"GF")&gt;0,"",IF(AND(K476="GF",$J$3-COUNTIF($J$3:J476,"&gt;1")=1),"GF",IF(AND(K476="GF",$J$3-COUNTIF($J$3:J476,"&gt;1")&lt;&gt;1),$J$3-COUNTIF($J$3:J476,"&gt;1"),""))))</f>
        <v/>
      </c>
      <c r="K477" t="str">
        <f t="shared" si="23"/>
        <v/>
      </c>
      <c r="M477" s="2" t="str">
        <f t="shared" si="24"/>
        <v/>
      </c>
      <c r="N477" t="str">
        <f t="shared" si="25"/>
        <v/>
      </c>
    </row>
    <row r="478" spans="10:14" x14ac:dyDescent="0.25">
      <c r="J478" t="str">
        <f>IF(AND(COUNTIF($J$3:J477,"GF")&gt;0,K477="GF"),"END",IF(COUNTIF($J$3:J477,"GF")&gt;0,"",IF(AND(K477="GF",$J$3-COUNTIF($J$3:J477,"&gt;1")=1),"GF",IF(AND(K477="GF",$J$3-COUNTIF($J$3:J477,"&gt;1")&lt;&gt;1),$J$3-COUNTIF($J$3:J477,"&gt;1"),""))))</f>
        <v/>
      </c>
      <c r="K478" t="str">
        <f t="shared" si="23"/>
        <v/>
      </c>
      <c r="M478" s="2" t="str">
        <f t="shared" si="24"/>
        <v/>
      </c>
      <c r="N478" t="str">
        <f t="shared" si="25"/>
        <v/>
      </c>
    </row>
    <row r="479" spans="10:14" x14ac:dyDescent="0.25">
      <c r="J479" t="str">
        <f>IF(AND(COUNTIF($J$3:J478,"GF")&gt;0,K478="GF"),"END",IF(COUNTIF($J$3:J478,"GF")&gt;0,"",IF(AND(K478="GF",$J$3-COUNTIF($J$3:J478,"&gt;1")=1),"GF",IF(AND(K478="GF",$J$3-COUNTIF($J$3:J478,"&gt;1")&lt;&gt;1),$J$3-COUNTIF($J$3:J478,"&gt;1"),""))))</f>
        <v/>
      </c>
      <c r="K479" t="str">
        <f t="shared" si="23"/>
        <v/>
      </c>
      <c r="M479" s="2" t="str">
        <f t="shared" si="24"/>
        <v/>
      </c>
      <c r="N479" t="str">
        <f t="shared" si="25"/>
        <v/>
      </c>
    </row>
    <row r="480" spans="10:14" x14ac:dyDescent="0.25">
      <c r="J480" t="str">
        <f>IF(AND(COUNTIF($J$3:J479,"GF")&gt;0,K479="GF"),"END",IF(COUNTIF($J$3:J479,"GF")&gt;0,"",IF(AND(K479="GF",$J$3-COUNTIF($J$3:J479,"&gt;1")=1),"GF",IF(AND(K479="GF",$J$3-COUNTIF($J$3:J479,"&gt;1")&lt;&gt;1),$J$3-COUNTIF($J$3:J479,"&gt;1"),""))))</f>
        <v/>
      </c>
      <c r="K480" t="str">
        <f t="shared" si="23"/>
        <v/>
      </c>
      <c r="M480" s="2" t="str">
        <f t="shared" si="24"/>
        <v/>
      </c>
      <c r="N480" t="str">
        <f t="shared" si="25"/>
        <v/>
      </c>
    </row>
    <row r="481" spans="10:14" x14ac:dyDescent="0.25">
      <c r="J481" t="str">
        <f>IF(AND(COUNTIF($J$3:J480,"GF")&gt;0,K480="GF"),"END",IF(COUNTIF($J$3:J480,"GF")&gt;0,"",IF(AND(K480="GF",$J$3-COUNTIF($J$3:J480,"&gt;1")=1),"GF",IF(AND(K480="GF",$J$3-COUNTIF($J$3:J480,"&gt;1")&lt;&gt;1),$J$3-COUNTIF($J$3:J480,"&gt;1"),""))))</f>
        <v/>
      </c>
      <c r="K481" t="str">
        <f t="shared" si="23"/>
        <v/>
      </c>
      <c r="M481" s="2" t="str">
        <f t="shared" si="24"/>
        <v/>
      </c>
      <c r="N481" t="str">
        <f t="shared" si="25"/>
        <v/>
      </c>
    </row>
    <row r="482" spans="10:14" x14ac:dyDescent="0.25">
      <c r="J482" t="str">
        <f>IF(AND(COUNTIF($J$3:J481,"GF")&gt;0,K481="GF"),"END",IF(COUNTIF($J$3:J481,"GF")&gt;0,"",IF(AND(K481="GF",$J$3-COUNTIF($J$3:J481,"&gt;1")=1),"GF",IF(AND(K481="GF",$J$3-COUNTIF($J$3:J481,"&gt;1")&lt;&gt;1),$J$3-COUNTIF($J$3:J481,"&gt;1"),""))))</f>
        <v/>
      </c>
      <c r="K482" t="str">
        <f t="shared" si="23"/>
        <v/>
      </c>
      <c r="M482" s="2" t="str">
        <f t="shared" si="24"/>
        <v/>
      </c>
      <c r="N482" t="str">
        <f t="shared" si="25"/>
        <v/>
      </c>
    </row>
    <row r="483" spans="10:14" x14ac:dyDescent="0.25">
      <c r="J483" t="str">
        <f>IF(AND(COUNTIF($J$3:J482,"GF")&gt;0,K482="GF"),"END",IF(COUNTIF($J$3:J482,"GF")&gt;0,"",IF(AND(K482="GF",$J$3-COUNTIF($J$3:J482,"&gt;1")=1),"GF",IF(AND(K482="GF",$J$3-COUNTIF($J$3:J482,"&gt;1")&lt;&gt;1),$J$3-COUNTIF($J$3:J482,"&gt;1"),""))))</f>
        <v/>
      </c>
      <c r="K483" t="str">
        <f t="shared" si="23"/>
        <v/>
      </c>
      <c r="M483" s="2" t="str">
        <f t="shared" si="24"/>
        <v/>
      </c>
      <c r="N483" t="str">
        <f t="shared" si="25"/>
        <v/>
      </c>
    </row>
    <row r="484" spans="10:14" x14ac:dyDescent="0.25">
      <c r="J484" t="str">
        <f>IF(AND(COUNTIF($J$3:J483,"GF")&gt;0,K483="GF"),"END",IF(COUNTIF($J$3:J483,"GF")&gt;0,"",IF(AND(K483="GF",$J$3-COUNTIF($J$3:J483,"&gt;1")=1),"GF",IF(AND(K483="GF",$J$3-COUNTIF($J$3:J483,"&gt;1")&lt;&gt;1),$J$3-COUNTIF($J$3:J483,"&gt;1"),""))))</f>
        <v/>
      </c>
      <c r="K484" t="str">
        <f t="shared" si="23"/>
        <v/>
      </c>
      <c r="M484" s="2" t="str">
        <f t="shared" si="24"/>
        <v/>
      </c>
      <c r="N484" t="str">
        <f t="shared" si="25"/>
        <v/>
      </c>
    </row>
    <row r="485" spans="10:14" x14ac:dyDescent="0.25">
      <c r="J485" t="str">
        <f>IF(AND(COUNTIF($J$3:J484,"GF")&gt;0,K484="GF"),"END",IF(COUNTIF($J$3:J484,"GF")&gt;0,"",IF(AND(K484="GF",$J$3-COUNTIF($J$3:J484,"&gt;1")=1),"GF",IF(AND(K484="GF",$J$3-COUNTIF($J$3:J484,"&gt;1")&lt;&gt;1),$J$3-COUNTIF($J$3:J484,"&gt;1"),""))))</f>
        <v/>
      </c>
      <c r="K485" t="str">
        <f t="shared" si="23"/>
        <v/>
      </c>
      <c r="M485" s="2" t="str">
        <f t="shared" si="24"/>
        <v/>
      </c>
      <c r="N485" t="str">
        <f t="shared" si="25"/>
        <v/>
      </c>
    </row>
    <row r="486" spans="10:14" x14ac:dyDescent="0.25">
      <c r="J486" t="str">
        <f>IF(AND(COUNTIF($J$3:J485,"GF")&gt;0,K485="GF"),"END",IF(COUNTIF($J$3:J485,"GF")&gt;0,"",IF(AND(K485="GF",$J$3-COUNTIF($J$3:J485,"&gt;1")=1),"GF",IF(AND(K485="GF",$J$3-COUNTIF($J$3:J485,"&gt;1")&lt;&gt;1),$J$3-COUNTIF($J$3:J485,"&gt;1"),""))))</f>
        <v/>
      </c>
      <c r="K486" t="str">
        <f t="shared" si="23"/>
        <v/>
      </c>
      <c r="M486" s="2" t="str">
        <f t="shared" si="24"/>
        <v/>
      </c>
      <c r="N486" t="str">
        <f t="shared" si="25"/>
        <v/>
      </c>
    </row>
    <row r="487" spans="10:14" x14ac:dyDescent="0.25">
      <c r="J487" t="str">
        <f>IF(AND(COUNTIF($J$3:J486,"GF")&gt;0,K486="GF"),"END",IF(COUNTIF($J$3:J486,"GF")&gt;0,"",IF(AND(K486="GF",$J$3-COUNTIF($J$3:J486,"&gt;1")=1),"GF",IF(AND(K486="GF",$J$3-COUNTIF($J$3:J486,"&gt;1")&lt;&gt;1),$J$3-COUNTIF($J$3:J486,"&gt;1"),""))))</f>
        <v/>
      </c>
      <c r="K487" t="str">
        <f t="shared" si="23"/>
        <v/>
      </c>
      <c r="M487" s="2" t="str">
        <f t="shared" si="24"/>
        <v/>
      </c>
      <c r="N487" t="str">
        <f t="shared" si="25"/>
        <v/>
      </c>
    </row>
    <row r="488" spans="10:14" x14ac:dyDescent="0.25">
      <c r="J488" t="str">
        <f>IF(AND(COUNTIF($J$3:J487,"GF")&gt;0,K487="GF"),"END",IF(COUNTIF($J$3:J487,"GF")&gt;0,"",IF(AND(K487="GF",$J$3-COUNTIF($J$3:J487,"&gt;1")=1),"GF",IF(AND(K487="GF",$J$3-COUNTIF($J$3:J487,"&gt;1")&lt;&gt;1),$J$3-COUNTIF($J$3:J487,"&gt;1"),""))))</f>
        <v/>
      </c>
      <c r="K488" t="str">
        <f t="shared" si="23"/>
        <v/>
      </c>
      <c r="M488" s="2" t="str">
        <f t="shared" si="24"/>
        <v/>
      </c>
      <c r="N488" t="str">
        <f t="shared" si="25"/>
        <v/>
      </c>
    </row>
    <row r="489" spans="10:14" x14ac:dyDescent="0.25">
      <c r="J489" t="str">
        <f>IF(AND(COUNTIF($J$3:J488,"GF")&gt;0,K488="GF"),"END",IF(COUNTIF($J$3:J488,"GF")&gt;0,"",IF(AND(K488="GF",$J$3-COUNTIF($J$3:J488,"&gt;1")=1),"GF",IF(AND(K488="GF",$J$3-COUNTIF($J$3:J488,"&gt;1")&lt;&gt;1),$J$3-COUNTIF($J$3:J488,"&gt;1"),""))))</f>
        <v/>
      </c>
      <c r="K489" t="str">
        <f t="shared" si="23"/>
        <v/>
      </c>
      <c r="M489" s="2" t="str">
        <f t="shared" si="24"/>
        <v/>
      </c>
      <c r="N489" t="str">
        <f t="shared" si="25"/>
        <v/>
      </c>
    </row>
    <row r="490" spans="10:14" x14ac:dyDescent="0.25">
      <c r="J490" t="str">
        <f>IF(AND(COUNTIF($J$3:J489,"GF")&gt;0,K489="GF"),"END",IF(COUNTIF($J$3:J489,"GF")&gt;0,"",IF(AND(K489="GF",$J$3-COUNTIF($J$3:J489,"&gt;1")=1),"GF",IF(AND(K489="GF",$J$3-COUNTIF($J$3:J489,"&gt;1")&lt;&gt;1),$J$3-COUNTIF($J$3:J489,"&gt;1"),""))))</f>
        <v/>
      </c>
      <c r="K490" t="str">
        <f t="shared" ref="K490:K553" si="26">IF(K489="","",IF(J490="END","",IF(K489=2,"GF",IF(K489="GF",INDEX($G$3:$G$33,MATCH(J490,$F$3:$F$33,0)),K489-1))))</f>
        <v/>
      </c>
      <c r="M490" s="2" t="str">
        <f t="shared" si="24"/>
        <v/>
      </c>
      <c r="N490" t="str">
        <f t="shared" si="25"/>
        <v/>
      </c>
    </row>
    <row r="491" spans="10:14" x14ac:dyDescent="0.25">
      <c r="J491" t="str">
        <f>IF(AND(COUNTIF($J$3:J490,"GF")&gt;0,K490="GF"),"END",IF(COUNTIF($J$3:J490,"GF")&gt;0,"",IF(AND(K490="GF",$J$3-COUNTIF($J$3:J490,"&gt;1")=1),"GF",IF(AND(K490="GF",$J$3-COUNTIF($J$3:J490,"&gt;1")&lt;&gt;1),$J$3-COUNTIF($J$3:J490,"&gt;1"),""))))</f>
        <v/>
      </c>
      <c r="K491" t="str">
        <f t="shared" si="26"/>
        <v/>
      </c>
      <c r="M491" s="2" t="str">
        <f t="shared" si="24"/>
        <v/>
      </c>
      <c r="N491" t="str">
        <f t="shared" si="25"/>
        <v/>
      </c>
    </row>
    <row r="492" spans="10:14" x14ac:dyDescent="0.25">
      <c r="J492" t="str">
        <f>IF(AND(COUNTIF($J$3:J491,"GF")&gt;0,K491="GF"),"END",IF(COUNTIF($J$3:J491,"GF")&gt;0,"",IF(AND(K491="GF",$J$3-COUNTIF($J$3:J491,"&gt;1")=1),"GF",IF(AND(K491="GF",$J$3-COUNTIF($J$3:J491,"&gt;1")&lt;&gt;1),$J$3-COUNTIF($J$3:J491,"&gt;1"),""))))</f>
        <v/>
      </c>
      <c r="K492" t="str">
        <f t="shared" si="26"/>
        <v/>
      </c>
      <c r="M492" s="2" t="str">
        <f t="shared" si="24"/>
        <v/>
      </c>
      <c r="N492" t="str">
        <f t="shared" si="25"/>
        <v/>
      </c>
    </row>
    <row r="493" spans="10:14" x14ac:dyDescent="0.25">
      <c r="J493" t="str">
        <f>IF(AND(COUNTIF($J$3:J492,"GF")&gt;0,K492="GF"),"END",IF(COUNTIF($J$3:J492,"GF")&gt;0,"",IF(AND(K492="GF",$J$3-COUNTIF($J$3:J492,"&gt;1")=1),"GF",IF(AND(K492="GF",$J$3-COUNTIF($J$3:J492,"&gt;1")&lt;&gt;1),$J$3-COUNTIF($J$3:J492,"&gt;1"),""))))</f>
        <v/>
      </c>
      <c r="K493" t="str">
        <f t="shared" si="26"/>
        <v/>
      </c>
      <c r="M493" s="2" t="str">
        <f t="shared" si="24"/>
        <v/>
      </c>
      <c r="N493" t="str">
        <f t="shared" si="25"/>
        <v/>
      </c>
    </row>
    <row r="494" spans="10:14" x14ac:dyDescent="0.25">
      <c r="J494" t="str">
        <f>IF(AND(COUNTIF($J$3:J493,"GF")&gt;0,K493="GF"),"END",IF(COUNTIF($J$3:J493,"GF")&gt;0,"",IF(AND(K493="GF",$J$3-COUNTIF($J$3:J493,"&gt;1")=1),"GF",IF(AND(K493="GF",$J$3-COUNTIF($J$3:J493,"&gt;1")&lt;&gt;1),$J$3-COUNTIF($J$3:J493,"&gt;1"),""))))</f>
        <v/>
      </c>
      <c r="K494" t="str">
        <f t="shared" si="26"/>
        <v/>
      </c>
      <c r="M494" s="2" t="str">
        <f t="shared" si="24"/>
        <v/>
      </c>
      <c r="N494" t="str">
        <f t="shared" si="25"/>
        <v/>
      </c>
    </row>
    <row r="495" spans="10:14" x14ac:dyDescent="0.25">
      <c r="J495" t="str">
        <f>IF(AND(COUNTIF($J$3:J494,"GF")&gt;0,K494="GF"),"END",IF(COUNTIF($J$3:J494,"GF")&gt;0,"",IF(AND(K494="GF",$J$3-COUNTIF($J$3:J494,"&gt;1")=1),"GF",IF(AND(K494="GF",$J$3-COUNTIF($J$3:J494,"&gt;1")&lt;&gt;1),$J$3-COUNTIF($J$3:J494,"&gt;1"),""))))</f>
        <v/>
      </c>
      <c r="K495" t="str">
        <f t="shared" si="26"/>
        <v/>
      </c>
      <c r="M495" s="2" t="str">
        <f t="shared" si="24"/>
        <v/>
      </c>
      <c r="N495" t="str">
        <f t="shared" si="25"/>
        <v/>
      </c>
    </row>
    <row r="496" spans="10:14" x14ac:dyDescent="0.25">
      <c r="J496" t="str">
        <f>IF(AND(COUNTIF($J$3:J495,"GF")&gt;0,K495="GF"),"END",IF(COUNTIF($J$3:J495,"GF")&gt;0,"",IF(AND(K495="GF",$J$3-COUNTIF($J$3:J495,"&gt;1")=1),"GF",IF(AND(K495="GF",$J$3-COUNTIF($J$3:J495,"&gt;1")&lt;&gt;1),$J$3-COUNTIF($J$3:J495,"&gt;1"),""))))</f>
        <v/>
      </c>
      <c r="K496" t="str">
        <f t="shared" si="26"/>
        <v/>
      </c>
      <c r="M496" s="2" t="str">
        <f t="shared" si="24"/>
        <v/>
      </c>
      <c r="N496" t="str">
        <f t="shared" si="25"/>
        <v/>
      </c>
    </row>
    <row r="497" spans="10:14" x14ac:dyDescent="0.25">
      <c r="J497" t="str">
        <f>IF(AND(COUNTIF($J$3:J496,"GF")&gt;0,K496="GF"),"END",IF(COUNTIF($J$3:J496,"GF")&gt;0,"",IF(AND(K496="GF",$J$3-COUNTIF($J$3:J496,"&gt;1")=1),"GF",IF(AND(K496="GF",$J$3-COUNTIF($J$3:J496,"&gt;1")&lt;&gt;1),$J$3-COUNTIF($J$3:J496,"&gt;1"),""))))</f>
        <v/>
      </c>
      <c r="K497" t="str">
        <f t="shared" si="26"/>
        <v/>
      </c>
      <c r="M497" s="2" t="str">
        <f t="shared" si="24"/>
        <v/>
      </c>
      <c r="N497" t="str">
        <f t="shared" si="25"/>
        <v/>
      </c>
    </row>
    <row r="498" spans="10:14" x14ac:dyDescent="0.25">
      <c r="J498" t="str">
        <f>IF(AND(COUNTIF($J$3:J497,"GF")&gt;0,K497="GF"),"END",IF(COUNTIF($J$3:J497,"GF")&gt;0,"",IF(AND(K497="GF",$J$3-COUNTIF($J$3:J497,"&gt;1")=1),"GF",IF(AND(K497="GF",$J$3-COUNTIF($J$3:J497,"&gt;1")&lt;&gt;1),$J$3-COUNTIF($J$3:J497,"&gt;1"),""))))</f>
        <v/>
      </c>
      <c r="K498" t="str">
        <f t="shared" si="26"/>
        <v/>
      </c>
      <c r="M498" s="2" t="str">
        <f t="shared" si="24"/>
        <v/>
      </c>
      <c r="N498" t="str">
        <f t="shared" si="25"/>
        <v/>
      </c>
    </row>
    <row r="499" spans="10:14" x14ac:dyDescent="0.25">
      <c r="J499" t="str">
        <f>IF(AND(COUNTIF($J$3:J498,"GF")&gt;0,K498="GF"),"END",IF(COUNTIF($J$3:J498,"GF")&gt;0,"",IF(AND(K498="GF",$J$3-COUNTIF($J$3:J498,"&gt;1")=1),"GF",IF(AND(K498="GF",$J$3-COUNTIF($J$3:J498,"&gt;1")&lt;&gt;1),$J$3-COUNTIF($J$3:J498,"&gt;1"),""))))</f>
        <v/>
      </c>
      <c r="K499" t="str">
        <f t="shared" si="26"/>
        <v/>
      </c>
      <c r="M499" s="2" t="str">
        <f t="shared" si="24"/>
        <v/>
      </c>
      <c r="N499" t="str">
        <f t="shared" si="25"/>
        <v/>
      </c>
    </row>
    <row r="500" spans="10:14" x14ac:dyDescent="0.25">
      <c r="J500" t="str">
        <f>IF(AND(COUNTIF($J$3:J499,"GF")&gt;0,K499="GF"),"END",IF(COUNTIF($J$3:J499,"GF")&gt;0,"",IF(AND(K499="GF",$J$3-COUNTIF($J$3:J499,"&gt;1")=1),"GF",IF(AND(K499="GF",$J$3-COUNTIF($J$3:J499,"&gt;1")&lt;&gt;1),$J$3-COUNTIF($J$3:J499,"&gt;1"),""))))</f>
        <v/>
      </c>
      <c r="K500" t="str">
        <f t="shared" si="26"/>
        <v/>
      </c>
      <c r="M500" s="2" t="str">
        <f t="shared" si="24"/>
        <v/>
      </c>
      <c r="N500" t="str">
        <f t="shared" si="25"/>
        <v/>
      </c>
    </row>
    <row r="501" spans="10:14" x14ac:dyDescent="0.25">
      <c r="J501" t="str">
        <f>IF(AND(COUNTIF($J$3:J500,"GF")&gt;0,K500="GF"),"END",IF(COUNTIF($J$3:J500,"GF")&gt;0,"",IF(AND(K500="GF",$J$3-COUNTIF($J$3:J500,"&gt;1")=1),"GF",IF(AND(K500="GF",$J$3-COUNTIF($J$3:J500,"&gt;1")&lt;&gt;1),$J$3-COUNTIF($J$3:J500,"&gt;1"),""))))</f>
        <v/>
      </c>
      <c r="K501" t="str">
        <f t="shared" si="26"/>
        <v/>
      </c>
      <c r="M501" s="2" t="str">
        <f t="shared" si="24"/>
        <v/>
      </c>
      <c r="N501" t="str">
        <f t="shared" si="25"/>
        <v/>
      </c>
    </row>
    <row r="502" spans="10:14" x14ac:dyDescent="0.25">
      <c r="J502" t="str">
        <f>IF(AND(COUNTIF($J$3:J501,"GF")&gt;0,K501="GF"),"END",IF(COUNTIF($J$3:J501,"GF")&gt;0,"",IF(AND(K501="GF",$J$3-COUNTIF($J$3:J501,"&gt;1")=1),"GF",IF(AND(K501="GF",$J$3-COUNTIF($J$3:J501,"&gt;1")&lt;&gt;1),$J$3-COUNTIF($J$3:J501,"&gt;1"),""))))</f>
        <v/>
      </c>
      <c r="K502" t="str">
        <f t="shared" si="26"/>
        <v/>
      </c>
      <c r="M502" s="2" t="str">
        <f t="shared" si="24"/>
        <v/>
      </c>
      <c r="N502" t="str">
        <f t="shared" si="25"/>
        <v/>
      </c>
    </row>
    <row r="503" spans="10:14" x14ac:dyDescent="0.25">
      <c r="J503" t="str">
        <f>IF(AND(COUNTIF($J$3:J502,"GF")&gt;0,K502="GF"),"END",IF(COUNTIF($J$3:J502,"GF")&gt;0,"",IF(AND(K502="GF",$J$3-COUNTIF($J$3:J502,"&gt;1")=1),"GF",IF(AND(K502="GF",$J$3-COUNTIF($J$3:J502,"&gt;1")&lt;&gt;1),$J$3-COUNTIF($J$3:J502,"&gt;1"),""))))</f>
        <v/>
      </c>
      <c r="K503" t="str">
        <f t="shared" si="26"/>
        <v/>
      </c>
      <c r="M503" s="2" t="str">
        <f t="shared" si="24"/>
        <v/>
      </c>
      <c r="N503" t="str">
        <f t="shared" si="25"/>
        <v/>
      </c>
    </row>
    <row r="504" spans="10:14" x14ac:dyDescent="0.25">
      <c r="J504" t="str">
        <f>IF(AND(COUNTIF($J$3:J503,"GF")&gt;0,K503="GF"),"END",IF(COUNTIF($J$3:J503,"GF")&gt;0,"",IF(AND(K503="GF",$J$3-COUNTIF($J$3:J503,"&gt;1")=1),"GF",IF(AND(K503="GF",$J$3-COUNTIF($J$3:J503,"&gt;1")&lt;&gt;1),$J$3-COUNTIF($J$3:J503,"&gt;1"),""))))</f>
        <v/>
      </c>
      <c r="K504" t="str">
        <f t="shared" si="26"/>
        <v/>
      </c>
      <c r="M504" s="2" t="str">
        <f t="shared" si="24"/>
        <v/>
      </c>
      <c r="N504" t="str">
        <f t="shared" si="25"/>
        <v/>
      </c>
    </row>
    <row r="505" spans="10:14" x14ac:dyDescent="0.25">
      <c r="J505" t="str">
        <f>IF(AND(COUNTIF($J$3:J504,"GF")&gt;0,K504="GF"),"END",IF(COUNTIF($J$3:J504,"GF")&gt;0,"",IF(AND(K504="GF",$J$3-COUNTIF($J$3:J504,"&gt;1")=1),"GF",IF(AND(K504="GF",$J$3-COUNTIF($J$3:J504,"&gt;1")&lt;&gt;1),$J$3-COUNTIF($J$3:J504,"&gt;1"),""))))</f>
        <v/>
      </c>
      <c r="K505" t="str">
        <f t="shared" si="26"/>
        <v/>
      </c>
      <c r="M505" s="2" t="str">
        <f t="shared" si="24"/>
        <v/>
      </c>
      <c r="N505" t="str">
        <f t="shared" si="25"/>
        <v/>
      </c>
    </row>
    <row r="506" spans="10:14" x14ac:dyDescent="0.25">
      <c r="J506" t="str">
        <f>IF(AND(COUNTIF($J$3:J505,"GF")&gt;0,K505="GF"),"END",IF(COUNTIF($J$3:J505,"GF")&gt;0,"",IF(AND(K505="GF",$J$3-COUNTIF($J$3:J505,"&gt;1")=1),"GF",IF(AND(K505="GF",$J$3-COUNTIF($J$3:J505,"&gt;1")&lt;&gt;1),$J$3-COUNTIF($J$3:J505,"&gt;1"),""))))</f>
        <v/>
      </c>
      <c r="K506" t="str">
        <f t="shared" si="26"/>
        <v/>
      </c>
      <c r="M506" s="2" t="str">
        <f t="shared" si="24"/>
        <v/>
      </c>
      <c r="N506" t="str">
        <f t="shared" si="25"/>
        <v/>
      </c>
    </row>
    <row r="507" spans="10:14" x14ac:dyDescent="0.25">
      <c r="J507" t="str">
        <f>IF(AND(COUNTIF($J$3:J506,"GF")&gt;0,K506="GF"),"END",IF(COUNTIF($J$3:J506,"GF")&gt;0,"",IF(AND(K506="GF",$J$3-COUNTIF($J$3:J506,"&gt;1")=1),"GF",IF(AND(K506="GF",$J$3-COUNTIF($J$3:J506,"&gt;1")&lt;&gt;1),$J$3-COUNTIF($J$3:J506,"&gt;1"),""))))</f>
        <v/>
      </c>
      <c r="K507" t="str">
        <f t="shared" si="26"/>
        <v/>
      </c>
      <c r="M507" s="2" t="str">
        <f t="shared" si="24"/>
        <v/>
      </c>
      <c r="N507" t="str">
        <f t="shared" si="25"/>
        <v/>
      </c>
    </row>
    <row r="508" spans="10:14" x14ac:dyDescent="0.25">
      <c r="J508" t="str">
        <f>IF(AND(COUNTIF($J$3:J507,"GF")&gt;0,K507="GF"),"END",IF(COUNTIF($J$3:J507,"GF")&gt;0,"",IF(AND(K507="GF",$J$3-COUNTIF($J$3:J507,"&gt;1")=1),"GF",IF(AND(K507="GF",$J$3-COUNTIF($J$3:J507,"&gt;1")&lt;&gt;1),$J$3-COUNTIF($J$3:J507,"&gt;1"),""))))</f>
        <v/>
      </c>
      <c r="K508" t="str">
        <f t="shared" si="26"/>
        <v/>
      </c>
      <c r="M508" s="2" t="str">
        <f t="shared" si="24"/>
        <v/>
      </c>
      <c r="N508" t="str">
        <f t="shared" si="25"/>
        <v/>
      </c>
    </row>
    <row r="509" spans="10:14" x14ac:dyDescent="0.25">
      <c r="J509" t="str">
        <f>IF(AND(COUNTIF($J$3:J508,"GF")&gt;0,K508="GF"),"END",IF(COUNTIF($J$3:J508,"GF")&gt;0,"",IF(AND(K508="GF",$J$3-COUNTIF($J$3:J508,"&gt;1")=1),"GF",IF(AND(K508="GF",$J$3-COUNTIF($J$3:J508,"&gt;1")&lt;&gt;1),$J$3-COUNTIF($J$3:J508,"&gt;1"),""))))</f>
        <v/>
      </c>
      <c r="K509" t="str">
        <f t="shared" si="26"/>
        <v/>
      </c>
      <c r="M509" s="2" t="str">
        <f t="shared" si="24"/>
        <v/>
      </c>
      <c r="N509" t="str">
        <f t="shared" si="25"/>
        <v/>
      </c>
    </row>
    <row r="510" spans="10:14" x14ac:dyDescent="0.25">
      <c r="J510" t="str">
        <f>IF(AND(COUNTIF($J$3:J509,"GF")&gt;0,K509="GF"),"END",IF(COUNTIF($J$3:J509,"GF")&gt;0,"",IF(AND(K509="GF",$J$3-COUNTIF($J$3:J509,"&gt;1")=1),"GF",IF(AND(K509="GF",$J$3-COUNTIF($J$3:J509,"&gt;1")&lt;&gt;1),$J$3-COUNTIF($J$3:J509,"&gt;1"),""))))</f>
        <v/>
      </c>
      <c r="K510" t="str">
        <f t="shared" si="26"/>
        <v/>
      </c>
      <c r="M510" s="2" t="str">
        <f t="shared" si="24"/>
        <v/>
      </c>
      <c r="N510" t="str">
        <f t="shared" si="25"/>
        <v/>
      </c>
    </row>
    <row r="511" spans="10:14" x14ac:dyDescent="0.25">
      <c r="J511" t="str">
        <f>IF(AND(COUNTIF($J$3:J510,"GF")&gt;0,K510="GF"),"END",IF(COUNTIF($J$3:J510,"GF")&gt;0,"",IF(AND(K510="GF",$J$3-COUNTIF($J$3:J510,"&gt;1")=1),"GF",IF(AND(K510="GF",$J$3-COUNTIF($J$3:J510,"&gt;1")&lt;&gt;1),$J$3-COUNTIF($J$3:J510,"&gt;1"),""))))</f>
        <v/>
      </c>
      <c r="K511" t="str">
        <f t="shared" si="26"/>
        <v/>
      </c>
      <c r="M511" s="2" t="str">
        <f t="shared" si="24"/>
        <v/>
      </c>
      <c r="N511" t="str">
        <f t="shared" si="25"/>
        <v/>
      </c>
    </row>
    <row r="512" spans="10:14" x14ac:dyDescent="0.25">
      <c r="J512" t="str">
        <f>IF(AND(COUNTIF($J$3:J511,"GF")&gt;0,K511="GF"),"END",IF(COUNTIF($J$3:J511,"GF")&gt;0,"",IF(AND(K511="GF",$J$3-COUNTIF($J$3:J511,"&gt;1")=1),"GF",IF(AND(K511="GF",$J$3-COUNTIF($J$3:J511,"&gt;1")&lt;&gt;1),$J$3-COUNTIF($J$3:J511,"&gt;1"),""))))</f>
        <v/>
      </c>
      <c r="K512" t="str">
        <f t="shared" si="26"/>
        <v/>
      </c>
      <c r="M512" s="2" t="str">
        <f t="shared" si="24"/>
        <v/>
      </c>
      <c r="N512" t="str">
        <f t="shared" si="25"/>
        <v/>
      </c>
    </row>
    <row r="513" spans="10:14" x14ac:dyDescent="0.25">
      <c r="J513" t="str">
        <f>IF(AND(COUNTIF($J$3:J512,"GF")&gt;0,K512="GF"),"END",IF(COUNTIF($J$3:J512,"GF")&gt;0,"",IF(AND(K512="GF",$J$3-COUNTIF($J$3:J512,"&gt;1")=1),"GF",IF(AND(K512="GF",$J$3-COUNTIF($J$3:J512,"&gt;1")&lt;&gt;1),$J$3-COUNTIF($J$3:J512,"&gt;1"),""))))</f>
        <v/>
      </c>
      <c r="K513" t="str">
        <f t="shared" si="26"/>
        <v/>
      </c>
      <c r="M513" s="2" t="str">
        <f t="shared" si="24"/>
        <v/>
      </c>
      <c r="N513" t="str">
        <f t="shared" si="25"/>
        <v/>
      </c>
    </row>
    <row r="514" spans="10:14" x14ac:dyDescent="0.25">
      <c r="J514" t="str">
        <f>IF(AND(COUNTIF($J$3:J513,"GF")&gt;0,K513="GF"),"END",IF(COUNTIF($J$3:J513,"GF")&gt;0,"",IF(AND(K513="GF",$J$3-COUNTIF($J$3:J513,"&gt;1")=1),"GF",IF(AND(K513="GF",$J$3-COUNTIF($J$3:J513,"&gt;1")&lt;&gt;1),$J$3-COUNTIF($J$3:J513,"&gt;1"),""))))</f>
        <v/>
      </c>
      <c r="K514" t="str">
        <f t="shared" si="26"/>
        <v/>
      </c>
      <c r="M514" s="2" t="str">
        <f t="shared" si="24"/>
        <v/>
      </c>
      <c r="N514" t="str">
        <f t="shared" si="25"/>
        <v/>
      </c>
    </row>
    <row r="515" spans="10:14" x14ac:dyDescent="0.25">
      <c r="J515" t="str">
        <f>IF(AND(COUNTIF($J$3:J514,"GF")&gt;0,K514="GF"),"END",IF(COUNTIF($J$3:J514,"GF")&gt;0,"",IF(AND(K514="GF",$J$3-COUNTIF($J$3:J514,"&gt;1")=1),"GF",IF(AND(K514="GF",$J$3-COUNTIF($J$3:J514,"&gt;1")&lt;&gt;1),$J$3-COUNTIF($J$3:J514,"&gt;1"),""))))</f>
        <v/>
      </c>
      <c r="K515" t="str">
        <f t="shared" si="26"/>
        <v/>
      </c>
      <c r="M515" s="2" t="str">
        <f t="shared" si="24"/>
        <v/>
      </c>
      <c r="N515" t="str">
        <f t="shared" si="25"/>
        <v/>
      </c>
    </row>
    <row r="516" spans="10:14" x14ac:dyDescent="0.25">
      <c r="J516" t="str">
        <f>IF(AND(COUNTIF($J$3:J515,"GF")&gt;0,K515="GF"),"END",IF(COUNTIF($J$3:J515,"GF")&gt;0,"",IF(AND(K515="GF",$J$3-COUNTIF($J$3:J515,"&gt;1")=1),"GF",IF(AND(K515="GF",$J$3-COUNTIF($J$3:J515,"&gt;1")&lt;&gt;1),$J$3-COUNTIF($J$3:J515,"&gt;1"),""))))</f>
        <v/>
      </c>
      <c r="K516" t="str">
        <f t="shared" si="26"/>
        <v/>
      </c>
      <c r="M516" s="2" t="str">
        <f t="shared" ref="M516:M579" si="27">IF(L516="","",L516*10)</f>
        <v/>
      </c>
      <c r="N516" t="str">
        <f t="shared" ref="N516:N579" si="28">IF(L516="","",ROUNDUP(L516/450,3))</f>
        <v/>
      </c>
    </row>
    <row r="517" spans="10:14" x14ac:dyDescent="0.25">
      <c r="J517" t="str">
        <f>IF(AND(COUNTIF($J$3:J516,"GF")&gt;0,K516="GF"),"END",IF(COUNTIF($J$3:J516,"GF")&gt;0,"",IF(AND(K516="GF",$J$3-COUNTIF($J$3:J516,"&gt;1")=1),"GF",IF(AND(K516="GF",$J$3-COUNTIF($J$3:J516,"&gt;1")&lt;&gt;1),$J$3-COUNTIF($J$3:J516,"&gt;1"),""))))</f>
        <v/>
      </c>
      <c r="K517" t="str">
        <f t="shared" si="26"/>
        <v/>
      </c>
      <c r="M517" s="2" t="str">
        <f t="shared" si="27"/>
        <v/>
      </c>
      <c r="N517" t="str">
        <f t="shared" si="28"/>
        <v/>
      </c>
    </row>
    <row r="518" spans="10:14" x14ac:dyDescent="0.25">
      <c r="J518" t="str">
        <f>IF(AND(COUNTIF($J$3:J517,"GF")&gt;0,K517="GF"),"END",IF(COUNTIF($J$3:J517,"GF")&gt;0,"",IF(AND(K517="GF",$J$3-COUNTIF($J$3:J517,"&gt;1")=1),"GF",IF(AND(K517="GF",$J$3-COUNTIF($J$3:J517,"&gt;1")&lt;&gt;1),$J$3-COUNTIF($J$3:J517,"&gt;1"),""))))</f>
        <v/>
      </c>
      <c r="K518" t="str">
        <f t="shared" si="26"/>
        <v/>
      </c>
      <c r="M518" s="2" t="str">
        <f t="shared" si="27"/>
        <v/>
      </c>
      <c r="N518" t="str">
        <f t="shared" si="28"/>
        <v/>
      </c>
    </row>
    <row r="519" spans="10:14" x14ac:dyDescent="0.25">
      <c r="J519" t="str">
        <f>IF(AND(COUNTIF($J$3:J518,"GF")&gt;0,K518="GF"),"END",IF(COUNTIF($J$3:J518,"GF")&gt;0,"",IF(AND(K518="GF",$J$3-COUNTIF($J$3:J518,"&gt;1")=1),"GF",IF(AND(K518="GF",$J$3-COUNTIF($J$3:J518,"&gt;1")&lt;&gt;1),$J$3-COUNTIF($J$3:J518,"&gt;1"),""))))</f>
        <v/>
      </c>
      <c r="K519" t="str">
        <f t="shared" si="26"/>
        <v/>
      </c>
      <c r="M519" s="2" t="str">
        <f t="shared" si="27"/>
        <v/>
      </c>
      <c r="N519" t="str">
        <f t="shared" si="28"/>
        <v/>
      </c>
    </row>
    <row r="520" spans="10:14" x14ac:dyDescent="0.25">
      <c r="J520" t="str">
        <f>IF(AND(COUNTIF($J$3:J519,"GF")&gt;0,K519="GF"),"END",IF(COUNTIF($J$3:J519,"GF")&gt;0,"",IF(AND(K519="GF",$J$3-COUNTIF($J$3:J519,"&gt;1")=1),"GF",IF(AND(K519="GF",$J$3-COUNTIF($J$3:J519,"&gt;1")&lt;&gt;1),$J$3-COUNTIF($J$3:J519,"&gt;1"),""))))</f>
        <v/>
      </c>
      <c r="K520" t="str">
        <f t="shared" si="26"/>
        <v/>
      </c>
      <c r="M520" s="2" t="str">
        <f t="shared" si="27"/>
        <v/>
      </c>
      <c r="N520" t="str">
        <f t="shared" si="28"/>
        <v/>
      </c>
    </row>
    <row r="521" spans="10:14" x14ac:dyDescent="0.25">
      <c r="J521" t="str">
        <f>IF(AND(COUNTIF($J$3:J520,"GF")&gt;0,K520="GF"),"END",IF(COUNTIF($J$3:J520,"GF")&gt;0,"",IF(AND(K520="GF",$J$3-COUNTIF($J$3:J520,"&gt;1")=1),"GF",IF(AND(K520="GF",$J$3-COUNTIF($J$3:J520,"&gt;1")&lt;&gt;1),$J$3-COUNTIF($J$3:J520,"&gt;1"),""))))</f>
        <v/>
      </c>
      <c r="K521" t="str">
        <f t="shared" si="26"/>
        <v/>
      </c>
      <c r="M521" s="2" t="str">
        <f t="shared" si="27"/>
        <v/>
      </c>
      <c r="N521" t="str">
        <f t="shared" si="28"/>
        <v/>
      </c>
    </row>
    <row r="522" spans="10:14" x14ac:dyDescent="0.25">
      <c r="J522" t="str">
        <f>IF(AND(COUNTIF($J$3:J521,"GF")&gt;0,K521="GF"),"END",IF(COUNTIF($J$3:J521,"GF")&gt;0,"",IF(AND(K521="GF",$J$3-COUNTIF($J$3:J521,"&gt;1")=1),"GF",IF(AND(K521="GF",$J$3-COUNTIF($J$3:J521,"&gt;1")&lt;&gt;1),$J$3-COUNTIF($J$3:J521,"&gt;1"),""))))</f>
        <v/>
      </c>
      <c r="K522" t="str">
        <f t="shared" si="26"/>
        <v/>
      </c>
      <c r="M522" s="2" t="str">
        <f t="shared" si="27"/>
        <v/>
      </c>
      <c r="N522" t="str">
        <f t="shared" si="28"/>
        <v/>
      </c>
    </row>
    <row r="523" spans="10:14" x14ac:dyDescent="0.25">
      <c r="J523" t="str">
        <f>IF(AND(COUNTIF($J$3:J522,"GF")&gt;0,K522="GF"),"END",IF(COUNTIF($J$3:J522,"GF")&gt;0,"",IF(AND(K522="GF",$J$3-COUNTIF($J$3:J522,"&gt;1")=1),"GF",IF(AND(K522="GF",$J$3-COUNTIF($J$3:J522,"&gt;1")&lt;&gt;1),$J$3-COUNTIF($J$3:J522,"&gt;1"),""))))</f>
        <v/>
      </c>
      <c r="K523" t="str">
        <f t="shared" si="26"/>
        <v/>
      </c>
      <c r="M523" s="2" t="str">
        <f t="shared" si="27"/>
        <v/>
      </c>
      <c r="N523" t="str">
        <f t="shared" si="28"/>
        <v/>
      </c>
    </row>
    <row r="524" spans="10:14" x14ac:dyDescent="0.25">
      <c r="J524" t="str">
        <f>IF(AND(COUNTIF($J$3:J523,"GF")&gt;0,K523="GF"),"END",IF(COUNTIF($J$3:J523,"GF")&gt;0,"",IF(AND(K523="GF",$J$3-COUNTIF($J$3:J523,"&gt;1")=1),"GF",IF(AND(K523="GF",$J$3-COUNTIF($J$3:J523,"&gt;1")&lt;&gt;1),$J$3-COUNTIF($J$3:J523,"&gt;1"),""))))</f>
        <v/>
      </c>
      <c r="K524" t="str">
        <f t="shared" si="26"/>
        <v/>
      </c>
      <c r="M524" s="2" t="str">
        <f t="shared" si="27"/>
        <v/>
      </c>
      <c r="N524" t="str">
        <f t="shared" si="28"/>
        <v/>
      </c>
    </row>
    <row r="525" spans="10:14" x14ac:dyDescent="0.25">
      <c r="J525" t="str">
        <f>IF(AND(COUNTIF($J$3:J524,"GF")&gt;0,K524="GF"),"END",IF(COUNTIF($J$3:J524,"GF")&gt;0,"",IF(AND(K524="GF",$J$3-COUNTIF($J$3:J524,"&gt;1")=1),"GF",IF(AND(K524="GF",$J$3-COUNTIF($J$3:J524,"&gt;1")&lt;&gt;1),$J$3-COUNTIF($J$3:J524,"&gt;1"),""))))</f>
        <v/>
      </c>
      <c r="K525" t="str">
        <f t="shared" si="26"/>
        <v/>
      </c>
      <c r="M525" s="2" t="str">
        <f t="shared" si="27"/>
        <v/>
      </c>
      <c r="N525" t="str">
        <f t="shared" si="28"/>
        <v/>
      </c>
    </row>
    <row r="526" spans="10:14" x14ac:dyDescent="0.25">
      <c r="J526" t="str">
        <f>IF(AND(COUNTIF($J$3:J525,"GF")&gt;0,K525="GF"),"END",IF(COUNTIF($J$3:J525,"GF")&gt;0,"",IF(AND(K525="GF",$J$3-COUNTIF($J$3:J525,"&gt;1")=1),"GF",IF(AND(K525="GF",$J$3-COUNTIF($J$3:J525,"&gt;1")&lt;&gt;1),$J$3-COUNTIF($J$3:J525,"&gt;1"),""))))</f>
        <v/>
      </c>
      <c r="K526" t="str">
        <f t="shared" si="26"/>
        <v/>
      </c>
      <c r="M526" s="2" t="str">
        <f t="shared" si="27"/>
        <v/>
      </c>
      <c r="N526" t="str">
        <f t="shared" si="28"/>
        <v/>
      </c>
    </row>
    <row r="527" spans="10:14" x14ac:dyDescent="0.25">
      <c r="J527" t="str">
        <f>IF(AND(COUNTIF($J$3:J526,"GF")&gt;0,K526="GF"),"END",IF(COUNTIF($J$3:J526,"GF")&gt;0,"",IF(AND(K526="GF",$J$3-COUNTIF($J$3:J526,"&gt;1")=1),"GF",IF(AND(K526="GF",$J$3-COUNTIF($J$3:J526,"&gt;1")&lt;&gt;1),$J$3-COUNTIF($J$3:J526,"&gt;1"),""))))</f>
        <v/>
      </c>
      <c r="K527" t="str">
        <f t="shared" si="26"/>
        <v/>
      </c>
      <c r="M527" s="2" t="str">
        <f t="shared" si="27"/>
        <v/>
      </c>
      <c r="N527" t="str">
        <f t="shared" si="28"/>
        <v/>
      </c>
    </row>
    <row r="528" spans="10:14" x14ac:dyDescent="0.25">
      <c r="J528" t="str">
        <f>IF(AND(COUNTIF($J$3:J527,"GF")&gt;0,K527="GF"),"END",IF(COUNTIF($J$3:J527,"GF")&gt;0,"",IF(AND(K527="GF",$J$3-COUNTIF($J$3:J527,"&gt;1")=1),"GF",IF(AND(K527="GF",$J$3-COUNTIF($J$3:J527,"&gt;1")&lt;&gt;1),$J$3-COUNTIF($J$3:J527,"&gt;1"),""))))</f>
        <v/>
      </c>
      <c r="K528" t="str">
        <f t="shared" si="26"/>
        <v/>
      </c>
      <c r="M528" s="2" t="str">
        <f t="shared" si="27"/>
        <v/>
      </c>
      <c r="N528" t="str">
        <f t="shared" si="28"/>
        <v/>
      </c>
    </row>
    <row r="529" spans="10:14" x14ac:dyDescent="0.25">
      <c r="J529" t="str">
        <f>IF(AND(COUNTIF($J$3:J528,"GF")&gt;0,K528="GF"),"END",IF(COUNTIF($J$3:J528,"GF")&gt;0,"",IF(AND(K528="GF",$J$3-COUNTIF($J$3:J528,"&gt;1")=1),"GF",IF(AND(K528="GF",$J$3-COUNTIF($J$3:J528,"&gt;1")&lt;&gt;1),$J$3-COUNTIF($J$3:J528,"&gt;1"),""))))</f>
        <v/>
      </c>
      <c r="K529" t="str">
        <f t="shared" si="26"/>
        <v/>
      </c>
      <c r="M529" s="2" t="str">
        <f t="shared" si="27"/>
        <v/>
      </c>
      <c r="N529" t="str">
        <f t="shared" si="28"/>
        <v/>
      </c>
    </row>
    <row r="530" spans="10:14" x14ac:dyDescent="0.25">
      <c r="J530" t="str">
        <f>IF(AND(COUNTIF($J$3:J529,"GF")&gt;0,K529="GF"),"END",IF(COUNTIF($J$3:J529,"GF")&gt;0,"",IF(AND(K529="GF",$J$3-COUNTIF($J$3:J529,"&gt;1")=1),"GF",IF(AND(K529="GF",$J$3-COUNTIF($J$3:J529,"&gt;1")&lt;&gt;1),$J$3-COUNTIF($J$3:J529,"&gt;1"),""))))</f>
        <v/>
      </c>
      <c r="K530" t="str">
        <f t="shared" si="26"/>
        <v/>
      </c>
      <c r="M530" s="2" t="str">
        <f t="shared" si="27"/>
        <v/>
      </c>
      <c r="N530" t="str">
        <f t="shared" si="28"/>
        <v/>
      </c>
    </row>
    <row r="531" spans="10:14" x14ac:dyDescent="0.25">
      <c r="J531" t="str">
        <f>IF(AND(COUNTIF($J$3:J530,"GF")&gt;0,K530="GF"),"END",IF(COUNTIF($J$3:J530,"GF")&gt;0,"",IF(AND(K530="GF",$J$3-COUNTIF($J$3:J530,"&gt;1")=1),"GF",IF(AND(K530="GF",$J$3-COUNTIF($J$3:J530,"&gt;1")&lt;&gt;1),$J$3-COUNTIF($J$3:J530,"&gt;1"),""))))</f>
        <v/>
      </c>
      <c r="K531" t="str">
        <f t="shared" si="26"/>
        <v/>
      </c>
      <c r="M531" s="2" t="str">
        <f t="shared" si="27"/>
        <v/>
      </c>
      <c r="N531" t="str">
        <f t="shared" si="28"/>
        <v/>
      </c>
    </row>
    <row r="532" spans="10:14" x14ac:dyDescent="0.25">
      <c r="J532" t="str">
        <f>IF(AND(COUNTIF($J$3:J531,"GF")&gt;0,K531="GF"),"END",IF(COUNTIF($J$3:J531,"GF")&gt;0,"",IF(AND(K531="GF",$J$3-COUNTIF($J$3:J531,"&gt;1")=1),"GF",IF(AND(K531="GF",$J$3-COUNTIF($J$3:J531,"&gt;1")&lt;&gt;1),$J$3-COUNTIF($J$3:J531,"&gt;1"),""))))</f>
        <v/>
      </c>
      <c r="K532" t="str">
        <f t="shared" si="26"/>
        <v/>
      </c>
      <c r="M532" s="2" t="str">
        <f t="shared" si="27"/>
        <v/>
      </c>
      <c r="N532" t="str">
        <f t="shared" si="28"/>
        <v/>
      </c>
    </row>
    <row r="533" spans="10:14" x14ac:dyDescent="0.25">
      <c r="J533" t="str">
        <f>IF(AND(COUNTIF($J$3:J532,"GF")&gt;0,K532="GF"),"END",IF(COUNTIF($J$3:J532,"GF")&gt;0,"",IF(AND(K532="GF",$J$3-COUNTIF($J$3:J532,"&gt;1")=1),"GF",IF(AND(K532="GF",$J$3-COUNTIF($J$3:J532,"&gt;1")&lt;&gt;1),$J$3-COUNTIF($J$3:J532,"&gt;1"),""))))</f>
        <v/>
      </c>
      <c r="K533" t="str">
        <f t="shared" si="26"/>
        <v/>
      </c>
      <c r="M533" s="2" t="str">
        <f t="shared" si="27"/>
        <v/>
      </c>
      <c r="N533" t="str">
        <f t="shared" si="28"/>
        <v/>
      </c>
    </row>
    <row r="534" spans="10:14" x14ac:dyDescent="0.25">
      <c r="J534" t="str">
        <f>IF(AND(COUNTIF($J$3:J533,"GF")&gt;0,K533="GF"),"END",IF(COUNTIF($J$3:J533,"GF")&gt;0,"",IF(AND(K533="GF",$J$3-COUNTIF($J$3:J533,"&gt;1")=1),"GF",IF(AND(K533="GF",$J$3-COUNTIF($J$3:J533,"&gt;1")&lt;&gt;1),$J$3-COUNTIF($J$3:J533,"&gt;1"),""))))</f>
        <v/>
      </c>
      <c r="K534" t="str">
        <f t="shared" si="26"/>
        <v/>
      </c>
      <c r="M534" s="2" t="str">
        <f t="shared" si="27"/>
        <v/>
      </c>
      <c r="N534" t="str">
        <f t="shared" si="28"/>
        <v/>
      </c>
    </row>
    <row r="535" spans="10:14" x14ac:dyDescent="0.25">
      <c r="J535" t="str">
        <f>IF(AND(COUNTIF($J$3:J534,"GF")&gt;0,K534="GF"),"END",IF(COUNTIF($J$3:J534,"GF")&gt;0,"",IF(AND(K534="GF",$J$3-COUNTIF($J$3:J534,"&gt;1")=1),"GF",IF(AND(K534="GF",$J$3-COUNTIF($J$3:J534,"&gt;1")&lt;&gt;1),$J$3-COUNTIF($J$3:J534,"&gt;1"),""))))</f>
        <v/>
      </c>
      <c r="K535" t="str">
        <f t="shared" si="26"/>
        <v/>
      </c>
      <c r="M535" s="2" t="str">
        <f t="shared" si="27"/>
        <v/>
      </c>
      <c r="N535" t="str">
        <f t="shared" si="28"/>
        <v/>
      </c>
    </row>
    <row r="536" spans="10:14" x14ac:dyDescent="0.25">
      <c r="J536" t="str">
        <f>IF(AND(COUNTIF($J$3:J535,"GF")&gt;0,K535="GF"),"END",IF(COUNTIF($J$3:J535,"GF")&gt;0,"",IF(AND(K535="GF",$J$3-COUNTIF($J$3:J535,"&gt;1")=1),"GF",IF(AND(K535="GF",$J$3-COUNTIF($J$3:J535,"&gt;1")&lt;&gt;1),$J$3-COUNTIF($J$3:J535,"&gt;1"),""))))</f>
        <v/>
      </c>
      <c r="K536" t="str">
        <f t="shared" si="26"/>
        <v/>
      </c>
      <c r="M536" s="2" t="str">
        <f t="shared" si="27"/>
        <v/>
      </c>
      <c r="N536" t="str">
        <f t="shared" si="28"/>
        <v/>
      </c>
    </row>
    <row r="537" spans="10:14" x14ac:dyDescent="0.25">
      <c r="J537" t="str">
        <f>IF(AND(COUNTIF($J$3:J536,"GF")&gt;0,K536="GF"),"END",IF(COUNTIF($J$3:J536,"GF")&gt;0,"",IF(AND(K536="GF",$J$3-COUNTIF($J$3:J536,"&gt;1")=1),"GF",IF(AND(K536="GF",$J$3-COUNTIF($J$3:J536,"&gt;1")&lt;&gt;1),$J$3-COUNTIF($J$3:J536,"&gt;1"),""))))</f>
        <v/>
      </c>
      <c r="K537" t="str">
        <f t="shared" si="26"/>
        <v/>
      </c>
      <c r="M537" s="2" t="str">
        <f t="shared" si="27"/>
        <v/>
      </c>
      <c r="N537" t="str">
        <f t="shared" si="28"/>
        <v/>
      </c>
    </row>
    <row r="538" spans="10:14" x14ac:dyDescent="0.25">
      <c r="J538" t="str">
        <f>IF(AND(COUNTIF($J$3:J537,"GF")&gt;0,K537="GF"),"END",IF(COUNTIF($J$3:J537,"GF")&gt;0,"",IF(AND(K537="GF",$J$3-COUNTIF($J$3:J537,"&gt;1")=1),"GF",IF(AND(K537="GF",$J$3-COUNTIF($J$3:J537,"&gt;1")&lt;&gt;1),$J$3-COUNTIF($J$3:J537,"&gt;1"),""))))</f>
        <v/>
      </c>
      <c r="K538" t="str">
        <f t="shared" si="26"/>
        <v/>
      </c>
      <c r="M538" s="2" t="str">
        <f t="shared" si="27"/>
        <v/>
      </c>
      <c r="N538" t="str">
        <f t="shared" si="28"/>
        <v/>
      </c>
    </row>
    <row r="539" spans="10:14" x14ac:dyDescent="0.25">
      <c r="J539" t="str">
        <f>IF(AND(COUNTIF($J$3:J538,"GF")&gt;0,K538="GF"),"END",IF(COUNTIF($J$3:J538,"GF")&gt;0,"",IF(AND(K538="GF",$J$3-COUNTIF($J$3:J538,"&gt;1")=1),"GF",IF(AND(K538="GF",$J$3-COUNTIF($J$3:J538,"&gt;1")&lt;&gt;1),$J$3-COUNTIF($J$3:J538,"&gt;1"),""))))</f>
        <v/>
      </c>
      <c r="K539" t="str">
        <f t="shared" si="26"/>
        <v/>
      </c>
      <c r="M539" s="2" t="str">
        <f t="shared" si="27"/>
        <v/>
      </c>
      <c r="N539" t="str">
        <f t="shared" si="28"/>
        <v/>
      </c>
    </row>
    <row r="540" spans="10:14" x14ac:dyDescent="0.25">
      <c r="J540" t="str">
        <f>IF(AND(COUNTIF($J$3:J539,"GF")&gt;0,K539="GF"),"END",IF(COUNTIF($J$3:J539,"GF")&gt;0,"",IF(AND(K539="GF",$J$3-COUNTIF($J$3:J539,"&gt;1")=1),"GF",IF(AND(K539="GF",$J$3-COUNTIF($J$3:J539,"&gt;1")&lt;&gt;1),$J$3-COUNTIF($J$3:J539,"&gt;1"),""))))</f>
        <v/>
      </c>
      <c r="K540" t="str">
        <f t="shared" si="26"/>
        <v/>
      </c>
      <c r="M540" s="2" t="str">
        <f t="shared" si="27"/>
        <v/>
      </c>
      <c r="N540" t="str">
        <f t="shared" si="28"/>
        <v/>
      </c>
    </row>
    <row r="541" spans="10:14" x14ac:dyDescent="0.25">
      <c r="J541" t="str">
        <f>IF(AND(COUNTIF($J$3:J540,"GF")&gt;0,K540="GF"),"END",IF(COUNTIF($J$3:J540,"GF")&gt;0,"",IF(AND(K540="GF",$J$3-COUNTIF($J$3:J540,"&gt;1")=1),"GF",IF(AND(K540="GF",$J$3-COUNTIF($J$3:J540,"&gt;1")&lt;&gt;1),$J$3-COUNTIF($J$3:J540,"&gt;1"),""))))</f>
        <v/>
      </c>
      <c r="K541" t="str">
        <f t="shared" si="26"/>
        <v/>
      </c>
      <c r="M541" s="2" t="str">
        <f t="shared" si="27"/>
        <v/>
      </c>
      <c r="N541" t="str">
        <f t="shared" si="28"/>
        <v/>
      </c>
    </row>
    <row r="542" spans="10:14" x14ac:dyDescent="0.25">
      <c r="J542" t="str">
        <f>IF(AND(COUNTIF($J$3:J541,"GF")&gt;0,K541="GF"),"END",IF(COUNTIF($J$3:J541,"GF")&gt;0,"",IF(AND(K541="GF",$J$3-COUNTIF($J$3:J541,"&gt;1")=1),"GF",IF(AND(K541="GF",$J$3-COUNTIF($J$3:J541,"&gt;1")&lt;&gt;1),$J$3-COUNTIF($J$3:J541,"&gt;1"),""))))</f>
        <v/>
      </c>
      <c r="K542" t="str">
        <f t="shared" si="26"/>
        <v/>
      </c>
      <c r="M542" s="2" t="str">
        <f t="shared" si="27"/>
        <v/>
      </c>
      <c r="N542" t="str">
        <f t="shared" si="28"/>
        <v/>
      </c>
    </row>
    <row r="543" spans="10:14" x14ac:dyDescent="0.25">
      <c r="J543" t="str">
        <f>IF(AND(COUNTIF($J$3:J542,"GF")&gt;0,K542="GF"),"END",IF(COUNTIF($J$3:J542,"GF")&gt;0,"",IF(AND(K542="GF",$J$3-COUNTIF($J$3:J542,"&gt;1")=1),"GF",IF(AND(K542="GF",$J$3-COUNTIF($J$3:J542,"&gt;1")&lt;&gt;1),$J$3-COUNTIF($J$3:J542,"&gt;1"),""))))</f>
        <v/>
      </c>
      <c r="K543" t="str">
        <f t="shared" si="26"/>
        <v/>
      </c>
      <c r="M543" s="2" t="str">
        <f t="shared" si="27"/>
        <v/>
      </c>
      <c r="N543" t="str">
        <f t="shared" si="28"/>
        <v/>
      </c>
    </row>
    <row r="544" spans="10:14" x14ac:dyDescent="0.25">
      <c r="J544" t="str">
        <f>IF(AND(COUNTIF($J$3:J543,"GF")&gt;0,K543="GF"),"END",IF(COUNTIF($J$3:J543,"GF")&gt;0,"",IF(AND(K543="GF",$J$3-COUNTIF($J$3:J543,"&gt;1")=1),"GF",IF(AND(K543="GF",$J$3-COUNTIF($J$3:J543,"&gt;1")&lt;&gt;1),$J$3-COUNTIF($J$3:J543,"&gt;1"),""))))</f>
        <v/>
      </c>
      <c r="K544" t="str">
        <f t="shared" si="26"/>
        <v/>
      </c>
      <c r="M544" s="2" t="str">
        <f t="shared" si="27"/>
        <v/>
      </c>
      <c r="N544" t="str">
        <f t="shared" si="28"/>
        <v/>
      </c>
    </row>
    <row r="545" spans="10:14" x14ac:dyDescent="0.25">
      <c r="J545" t="str">
        <f>IF(AND(COUNTIF($J$3:J544,"GF")&gt;0,K544="GF"),"END",IF(COUNTIF($J$3:J544,"GF")&gt;0,"",IF(AND(K544="GF",$J$3-COUNTIF($J$3:J544,"&gt;1")=1),"GF",IF(AND(K544="GF",$J$3-COUNTIF($J$3:J544,"&gt;1")&lt;&gt;1),$J$3-COUNTIF($J$3:J544,"&gt;1"),""))))</f>
        <v/>
      </c>
      <c r="K545" t="str">
        <f t="shared" si="26"/>
        <v/>
      </c>
      <c r="M545" s="2" t="str">
        <f t="shared" si="27"/>
        <v/>
      </c>
      <c r="N545" t="str">
        <f t="shared" si="28"/>
        <v/>
      </c>
    </row>
    <row r="546" spans="10:14" x14ac:dyDescent="0.25">
      <c r="J546" t="str">
        <f>IF(AND(COUNTIF($J$3:J545,"GF")&gt;0,K545="GF"),"END",IF(COUNTIF($J$3:J545,"GF")&gt;0,"",IF(AND(K545="GF",$J$3-COUNTIF($J$3:J545,"&gt;1")=1),"GF",IF(AND(K545="GF",$J$3-COUNTIF($J$3:J545,"&gt;1")&lt;&gt;1),$J$3-COUNTIF($J$3:J545,"&gt;1"),""))))</f>
        <v/>
      </c>
      <c r="K546" t="str">
        <f t="shared" si="26"/>
        <v/>
      </c>
      <c r="M546" s="2" t="str">
        <f t="shared" si="27"/>
        <v/>
      </c>
      <c r="N546" t="str">
        <f t="shared" si="28"/>
        <v/>
      </c>
    </row>
    <row r="547" spans="10:14" x14ac:dyDescent="0.25">
      <c r="J547" t="str">
        <f>IF(AND(COUNTIF($J$3:J546,"GF")&gt;0,K546="GF"),"END",IF(COUNTIF($J$3:J546,"GF")&gt;0,"",IF(AND(K546="GF",$J$3-COUNTIF($J$3:J546,"&gt;1")=1),"GF",IF(AND(K546="GF",$J$3-COUNTIF($J$3:J546,"&gt;1")&lt;&gt;1),$J$3-COUNTIF($J$3:J546,"&gt;1"),""))))</f>
        <v/>
      </c>
      <c r="K547" t="str">
        <f t="shared" si="26"/>
        <v/>
      </c>
      <c r="M547" s="2" t="str">
        <f t="shared" si="27"/>
        <v/>
      </c>
      <c r="N547" t="str">
        <f t="shared" si="28"/>
        <v/>
      </c>
    </row>
    <row r="548" spans="10:14" x14ac:dyDescent="0.25">
      <c r="J548" t="str">
        <f>IF(AND(COUNTIF($J$3:J547,"GF")&gt;0,K547="GF"),"END",IF(COUNTIF($J$3:J547,"GF")&gt;0,"",IF(AND(K547="GF",$J$3-COUNTIF($J$3:J547,"&gt;1")=1),"GF",IF(AND(K547="GF",$J$3-COUNTIF($J$3:J547,"&gt;1")&lt;&gt;1),$J$3-COUNTIF($J$3:J547,"&gt;1"),""))))</f>
        <v/>
      </c>
      <c r="K548" t="str">
        <f t="shared" si="26"/>
        <v/>
      </c>
      <c r="M548" s="2" t="str">
        <f t="shared" si="27"/>
        <v/>
      </c>
      <c r="N548" t="str">
        <f t="shared" si="28"/>
        <v/>
      </c>
    </row>
    <row r="549" spans="10:14" x14ac:dyDescent="0.25">
      <c r="J549" t="str">
        <f>IF(AND(COUNTIF($J$3:J548,"GF")&gt;0,K548="GF"),"END",IF(COUNTIF($J$3:J548,"GF")&gt;0,"",IF(AND(K548="GF",$J$3-COUNTIF($J$3:J548,"&gt;1")=1),"GF",IF(AND(K548="GF",$J$3-COUNTIF($J$3:J548,"&gt;1")&lt;&gt;1),$J$3-COUNTIF($J$3:J548,"&gt;1"),""))))</f>
        <v/>
      </c>
      <c r="K549" t="str">
        <f t="shared" si="26"/>
        <v/>
      </c>
      <c r="M549" s="2" t="str">
        <f t="shared" si="27"/>
        <v/>
      </c>
      <c r="N549" t="str">
        <f t="shared" si="28"/>
        <v/>
      </c>
    </row>
    <row r="550" spans="10:14" x14ac:dyDescent="0.25">
      <c r="J550" t="str">
        <f>IF(AND(COUNTIF($J$3:J549,"GF")&gt;0,K549="GF"),"END",IF(COUNTIF($J$3:J549,"GF")&gt;0,"",IF(AND(K549="GF",$J$3-COUNTIF($J$3:J549,"&gt;1")=1),"GF",IF(AND(K549="GF",$J$3-COUNTIF($J$3:J549,"&gt;1")&lt;&gt;1),$J$3-COUNTIF($J$3:J549,"&gt;1"),""))))</f>
        <v/>
      </c>
      <c r="K550" t="str">
        <f t="shared" si="26"/>
        <v/>
      </c>
      <c r="M550" s="2" t="str">
        <f t="shared" si="27"/>
        <v/>
      </c>
      <c r="N550" t="str">
        <f t="shared" si="28"/>
        <v/>
      </c>
    </row>
    <row r="551" spans="10:14" x14ac:dyDescent="0.25">
      <c r="J551" t="str">
        <f>IF(AND(COUNTIF($J$3:J550,"GF")&gt;0,K550="GF"),"END",IF(COUNTIF($J$3:J550,"GF")&gt;0,"",IF(AND(K550="GF",$J$3-COUNTIF($J$3:J550,"&gt;1")=1),"GF",IF(AND(K550="GF",$J$3-COUNTIF($J$3:J550,"&gt;1")&lt;&gt;1),$J$3-COUNTIF($J$3:J550,"&gt;1"),""))))</f>
        <v/>
      </c>
      <c r="K551" t="str">
        <f t="shared" si="26"/>
        <v/>
      </c>
      <c r="M551" s="2" t="str">
        <f t="shared" si="27"/>
        <v/>
      </c>
      <c r="N551" t="str">
        <f t="shared" si="28"/>
        <v/>
      </c>
    </row>
    <row r="552" spans="10:14" x14ac:dyDescent="0.25">
      <c r="J552" t="str">
        <f>IF(AND(COUNTIF($J$3:J551,"GF")&gt;0,K551="GF"),"END",IF(COUNTIF($J$3:J551,"GF")&gt;0,"",IF(AND(K551="GF",$J$3-COUNTIF($J$3:J551,"&gt;1")=1),"GF",IF(AND(K551="GF",$J$3-COUNTIF($J$3:J551,"&gt;1")&lt;&gt;1),$J$3-COUNTIF($J$3:J551,"&gt;1"),""))))</f>
        <v/>
      </c>
      <c r="K552" t="str">
        <f t="shared" si="26"/>
        <v/>
      </c>
      <c r="M552" s="2" t="str">
        <f t="shared" si="27"/>
        <v/>
      </c>
      <c r="N552" t="str">
        <f t="shared" si="28"/>
        <v/>
      </c>
    </row>
    <row r="553" spans="10:14" x14ac:dyDescent="0.25">
      <c r="J553" t="str">
        <f>IF(AND(COUNTIF($J$3:J552,"GF")&gt;0,K552="GF"),"END",IF(COUNTIF($J$3:J552,"GF")&gt;0,"",IF(AND(K552="GF",$J$3-COUNTIF($J$3:J552,"&gt;1")=1),"GF",IF(AND(K552="GF",$J$3-COUNTIF($J$3:J552,"&gt;1")&lt;&gt;1),$J$3-COUNTIF($J$3:J552,"&gt;1"),""))))</f>
        <v/>
      </c>
      <c r="K553" t="str">
        <f t="shared" si="26"/>
        <v/>
      </c>
      <c r="M553" s="2" t="str">
        <f t="shared" si="27"/>
        <v/>
      </c>
      <c r="N553" t="str">
        <f t="shared" si="28"/>
        <v/>
      </c>
    </row>
    <row r="554" spans="10:14" x14ac:dyDescent="0.25">
      <c r="J554" t="str">
        <f>IF(AND(COUNTIF($J$3:J553,"GF")&gt;0,K553="GF"),"END",IF(COUNTIF($J$3:J553,"GF")&gt;0,"",IF(AND(K553="GF",$J$3-COUNTIF($J$3:J553,"&gt;1")=1),"GF",IF(AND(K553="GF",$J$3-COUNTIF($J$3:J553,"&gt;1")&lt;&gt;1),$J$3-COUNTIF($J$3:J553,"&gt;1"),""))))</f>
        <v/>
      </c>
      <c r="K554" t="str">
        <f t="shared" ref="K554:K617" si="29">IF(K553="","",IF(J554="END","",IF(K553=2,"GF",IF(K553="GF",INDEX($G$3:$G$33,MATCH(J554,$F$3:$F$33,0)),K553-1))))</f>
        <v/>
      </c>
      <c r="M554" s="2" t="str">
        <f t="shared" si="27"/>
        <v/>
      </c>
      <c r="N554" t="str">
        <f t="shared" si="28"/>
        <v/>
      </c>
    </row>
    <row r="555" spans="10:14" x14ac:dyDescent="0.25">
      <c r="J555" t="str">
        <f>IF(AND(COUNTIF($J$3:J554,"GF")&gt;0,K554="GF"),"END",IF(COUNTIF($J$3:J554,"GF")&gt;0,"",IF(AND(K554="GF",$J$3-COUNTIF($J$3:J554,"&gt;1")=1),"GF",IF(AND(K554="GF",$J$3-COUNTIF($J$3:J554,"&gt;1")&lt;&gt;1),$J$3-COUNTIF($J$3:J554,"&gt;1"),""))))</f>
        <v/>
      </c>
      <c r="K555" t="str">
        <f t="shared" si="29"/>
        <v/>
      </c>
      <c r="M555" s="2" t="str">
        <f t="shared" si="27"/>
        <v/>
      </c>
      <c r="N555" t="str">
        <f t="shared" si="28"/>
        <v/>
      </c>
    </row>
    <row r="556" spans="10:14" x14ac:dyDescent="0.25">
      <c r="J556" t="str">
        <f>IF(AND(COUNTIF($J$3:J555,"GF")&gt;0,K555="GF"),"END",IF(COUNTIF($J$3:J555,"GF")&gt;0,"",IF(AND(K555="GF",$J$3-COUNTIF($J$3:J555,"&gt;1")=1),"GF",IF(AND(K555="GF",$J$3-COUNTIF($J$3:J555,"&gt;1")&lt;&gt;1),$J$3-COUNTIF($J$3:J555,"&gt;1"),""))))</f>
        <v/>
      </c>
      <c r="K556" t="str">
        <f t="shared" si="29"/>
        <v/>
      </c>
      <c r="M556" s="2" t="str">
        <f t="shared" si="27"/>
        <v/>
      </c>
      <c r="N556" t="str">
        <f t="shared" si="28"/>
        <v/>
      </c>
    </row>
    <row r="557" spans="10:14" x14ac:dyDescent="0.25">
      <c r="J557" t="str">
        <f>IF(AND(COUNTIF($J$3:J556,"GF")&gt;0,K556="GF"),"END",IF(COUNTIF($J$3:J556,"GF")&gt;0,"",IF(AND(K556="GF",$J$3-COUNTIF($J$3:J556,"&gt;1")=1),"GF",IF(AND(K556="GF",$J$3-COUNTIF($J$3:J556,"&gt;1")&lt;&gt;1),$J$3-COUNTIF($J$3:J556,"&gt;1"),""))))</f>
        <v/>
      </c>
      <c r="K557" t="str">
        <f t="shared" si="29"/>
        <v/>
      </c>
      <c r="M557" s="2" t="str">
        <f t="shared" si="27"/>
        <v/>
      </c>
      <c r="N557" t="str">
        <f t="shared" si="28"/>
        <v/>
      </c>
    </row>
    <row r="558" spans="10:14" x14ac:dyDescent="0.25">
      <c r="J558" t="str">
        <f>IF(AND(COUNTIF($J$3:J557,"GF")&gt;0,K557="GF"),"END",IF(COUNTIF($J$3:J557,"GF")&gt;0,"",IF(AND(K557="GF",$J$3-COUNTIF($J$3:J557,"&gt;1")=1),"GF",IF(AND(K557="GF",$J$3-COUNTIF($J$3:J557,"&gt;1")&lt;&gt;1),$J$3-COUNTIF($J$3:J557,"&gt;1"),""))))</f>
        <v/>
      </c>
      <c r="K558" t="str">
        <f t="shared" si="29"/>
        <v/>
      </c>
      <c r="M558" s="2" t="str">
        <f t="shared" si="27"/>
        <v/>
      </c>
      <c r="N558" t="str">
        <f t="shared" si="28"/>
        <v/>
      </c>
    </row>
    <row r="559" spans="10:14" x14ac:dyDescent="0.25">
      <c r="J559" t="str">
        <f>IF(AND(COUNTIF($J$3:J558,"GF")&gt;0,K558="GF"),"END",IF(COUNTIF($J$3:J558,"GF")&gt;0,"",IF(AND(K558="GF",$J$3-COUNTIF($J$3:J558,"&gt;1")=1),"GF",IF(AND(K558="GF",$J$3-COUNTIF($J$3:J558,"&gt;1")&lt;&gt;1),$J$3-COUNTIF($J$3:J558,"&gt;1"),""))))</f>
        <v/>
      </c>
      <c r="K559" t="str">
        <f t="shared" si="29"/>
        <v/>
      </c>
      <c r="M559" s="2" t="str">
        <f t="shared" si="27"/>
        <v/>
      </c>
      <c r="N559" t="str">
        <f t="shared" si="28"/>
        <v/>
      </c>
    </row>
    <row r="560" spans="10:14" x14ac:dyDescent="0.25">
      <c r="J560" t="str">
        <f>IF(AND(COUNTIF($J$3:J559,"GF")&gt;0,K559="GF"),"END",IF(COUNTIF($J$3:J559,"GF")&gt;0,"",IF(AND(K559="GF",$J$3-COUNTIF($J$3:J559,"&gt;1")=1),"GF",IF(AND(K559="GF",$J$3-COUNTIF($J$3:J559,"&gt;1")&lt;&gt;1),$J$3-COUNTIF($J$3:J559,"&gt;1"),""))))</f>
        <v/>
      </c>
      <c r="K560" t="str">
        <f t="shared" si="29"/>
        <v/>
      </c>
      <c r="M560" s="2" t="str">
        <f t="shared" si="27"/>
        <v/>
      </c>
      <c r="N560" t="str">
        <f t="shared" si="28"/>
        <v/>
      </c>
    </row>
    <row r="561" spans="10:14" x14ac:dyDescent="0.25">
      <c r="J561" t="str">
        <f>IF(AND(COUNTIF($J$3:J560,"GF")&gt;0,K560="GF"),"END",IF(COUNTIF($J$3:J560,"GF")&gt;0,"",IF(AND(K560="GF",$J$3-COUNTIF($J$3:J560,"&gt;1")=1),"GF",IF(AND(K560="GF",$J$3-COUNTIF($J$3:J560,"&gt;1")&lt;&gt;1),$J$3-COUNTIF($J$3:J560,"&gt;1"),""))))</f>
        <v/>
      </c>
      <c r="K561" t="str">
        <f t="shared" si="29"/>
        <v/>
      </c>
      <c r="M561" s="2" t="str">
        <f t="shared" si="27"/>
        <v/>
      </c>
      <c r="N561" t="str">
        <f t="shared" si="28"/>
        <v/>
      </c>
    </row>
    <row r="562" spans="10:14" x14ac:dyDescent="0.25">
      <c r="J562" t="str">
        <f>IF(AND(COUNTIF($J$3:J561,"GF")&gt;0,K561="GF"),"END",IF(COUNTIF($J$3:J561,"GF")&gt;0,"",IF(AND(K561="GF",$J$3-COUNTIF($J$3:J561,"&gt;1")=1),"GF",IF(AND(K561="GF",$J$3-COUNTIF($J$3:J561,"&gt;1")&lt;&gt;1),$J$3-COUNTIF($J$3:J561,"&gt;1"),""))))</f>
        <v/>
      </c>
      <c r="K562" t="str">
        <f t="shared" si="29"/>
        <v/>
      </c>
      <c r="M562" s="2" t="str">
        <f t="shared" si="27"/>
        <v/>
      </c>
      <c r="N562" t="str">
        <f t="shared" si="28"/>
        <v/>
      </c>
    </row>
    <row r="563" spans="10:14" x14ac:dyDescent="0.25">
      <c r="J563" t="str">
        <f>IF(AND(COUNTIF($J$3:J562,"GF")&gt;0,K562="GF"),"END",IF(COUNTIF($J$3:J562,"GF")&gt;0,"",IF(AND(K562="GF",$J$3-COUNTIF($J$3:J562,"&gt;1")=1),"GF",IF(AND(K562="GF",$J$3-COUNTIF($J$3:J562,"&gt;1")&lt;&gt;1),$J$3-COUNTIF($J$3:J562,"&gt;1"),""))))</f>
        <v/>
      </c>
      <c r="K563" t="str">
        <f t="shared" si="29"/>
        <v/>
      </c>
      <c r="M563" s="2" t="str">
        <f t="shared" si="27"/>
        <v/>
      </c>
      <c r="N563" t="str">
        <f t="shared" si="28"/>
        <v/>
      </c>
    </row>
    <row r="564" spans="10:14" x14ac:dyDescent="0.25">
      <c r="J564" t="str">
        <f>IF(AND(COUNTIF($J$3:J563,"GF")&gt;0,K563="GF"),"END",IF(COUNTIF($J$3:J563,"GF")&gt;0,"",IF(AND(K563="GF",$J$3-COUNTIF($J$3:J563,"&gt;1")=1),"GF",IF(AND(K563="GF",$J$3-COUNTIF($J$3:J563,"&gt;1")&lt;&gt;1),$J$3-COUNTIF($J$3:J563,"&gt;1"),""))))</f>
        <v/>
      </c>
      <c r="K564" t="str">
        <f t="shared" si="29"/>
        <v/>
      </c>
      <c r="M564" s="2" t="str">
        <f t="shared" si="27"/>
        <v/>
      </c>
      <c r="N564" t="str">
        <f t="shared" si="28"/>
        <v/>
      </c>
    </row>
    <row r="565" spans="10:14" x14ac:dyDescent="0.25">
      <c r="J565" t="str">
        <f>IF(AND(COUNTIF($J$3:J564,"GF")&gt;0,K564="GF"),"END",IF(COUNTIF($J$3:J564,"GF")&gt;0,"",IF(AND(K564="GF",$J$3-COUNTIF($J$3:J564,"&gt;1")=1),"GF",IF(AND(K564="GF",$J$3-COUNTIF($J$3:J564,"&gt;1")&lt;&gt;1),$J$3-COUNTIF($J$3:J564,"&gt;1"),""))))</f>
        <v/>
      </c>
      <c r="K565" t="str">
        <f t="shared" si="29"/>
        <v/>
      </c>
      <c r="M565" s="2" t="str">
        <f t="shared" si="27"/>
        <v/>
      </c>
      <c r="N565" t="str">
        <f t="shared" si="28"/>
        <v/>
      </c>
    </row>
    <row r="566" spans="10:14" x14ac:dyDescent="0.25">
      <c r="J566" t="str">
        <f>IF(AND(COUNTIF($J$3:J565,"GF")&gt;0,K565="GF"),"END",IF(COUNTIF($J$3:J565,"GF")&gt;0,"",IF(AND(K565="GF",$J$3-COUNTIF($J$3:J565,"&gt;1")=1),"GF",IF(AND(K565="GF",$J$3-COUNTIF($J$3:J565,"&gt;1")&lt;&gt;1),$J$3-COUNTIF($J$3:J565,"&gt;1"),""))))</f>
        <v/>
      </c>
      <c r="K566" t="str">
        <f t="shared" si="29"/>
        <v/>
      </c>
      <c r="M566" s="2" t="str">
        <f t="shared" si="27"/>
        <v/>
      </c>
      <c r="N566" t="str">
        <f t="shared" si="28"/>
        <v/>
      </c>
    </row>
    <row r="567" spans="10:14" x14ac:dyDescent="0.25">
      <c r="J567" t="str">
        <f>IF(AND(COUNTIF($J$3:J566,"GF")&gt;0,K566="GF"),"END",IF(COUNTIF($J$3:J566,"GF")&gt;0,"",IF(AND(K566="GF",$J$3-COUNTIF($J$3:J566,"&gt;1")=1),"GF",IF(AND(K566="GF",$J$3-COUNTIF($J$3:J566,"&gt;1")&lt;&gt;1),$J$3-COUNTIF($J$3:J566,"&gt;1"),""))))</f>
        <v/>
      </c>
      <c r="K567" t="str">
        <f t="shared" si="29"/>
        <v/>
      </c>
      <c r="M567" s="2" t="str">
        <f t="shared" si="27"/>
        <v/>
      </c>
      <c r="N567" t="str">
        <f t="shared" si="28"/>
        <v/>
      </c>
    </row>
    <row r="568" spans="10:14" x14ac:dyDescent="0.25">
      <c r="J568" t="str">
        <f>IF(AND(COUNTIF($J$3:J567,"GF")&gt;0,K567="GF"),"END",IF(COUNTIF($J$3:J567,"GF")&gt;0,"",IF(AND(K567="GF",$J$3-COUNTIF($J$3:J567,"&gt;1")=1),"GF",IF(AND(K567="GF",$J$3-COUNTIF($J$3:J567,"&gt;1")&lt;&gt;1),$J$3-COUNTIF($J$3:J567,"&gt;1"),""))))</f>
        <v/>
      </c>
      <c r="K568" t="str">
        <f t="shared" si="29"/>
        <v/>
      </c>
      <c r="M568" s="2" t="str">
        <f t="shared" si="27"/>
        <v/>
      </c>
      <c r="N568" t="str">
        <f t="shared" si="28"/>
        <v/>
      </c>
    </row>
    <row r="569" spans="10:14" x14ac:dyDescent="0.25">
      <c r="J569" t="str">
        <f>IF(AND(COUNTIF($J$3:J568,"GF")&gt;0,K568="GF"),"END",IF(COUNTIF($J$3:J568,"GF")&gt;0,"",IF(AND(K568="GF",$J$3-COUNTIF($J$3:J568,"&gt;1")=1),"GF",IF(AND(K568="GF",$J$3-COUNTIF($J$3:J568,"&gt;1")&lt;&gt;1),$J$3-COUNTIF($J$3:J568,"&gt;1"),""))))</f>
        <v/>
      </c>
      <c r="K569" t="str">
        <f t="shared" si="29"/>
        <v/>
      </c>
      <c r="M569" s="2" t="str">
        <f t="shared" si="27"/>
        <v/>
      </c>
      <c r="N569" t="str">
        <f t="shared" si="28"/>
        <v/>
      </c>
    </row>
    <row r="570" spans="10:14" x14ac:dyDescent="0.25">
      <c r="J570" t="str">
        <f>IF(AND(COUNTIF($J$3:J569,"GF")&gt;0,K569="GF"),"END",IF(COUNTIF($J$3:J569,"GF")&gt;0,"",IF(AND(K569="GF",$J$3-COUNTIF($J$3:J569,"&gt;1")=1),"GF",IF(AND(K569="GF",$J$3-COUNTIF($J$3:J569,"&gt;1")&lt;&gt;1),$J$3-COUNTIF($J$3:J569,"&gt;1"),""))))</f>
        <v/>
      </c>
      <c r="K570" t="str">
        <f t="shared" si="29"/>
        <v/>
      </c>
      <c r="M570" s="2" t="str">
        <f t="shared" si="27"/>
        <v/>
      </c>
      <c r="N570" t="str">
        <f t="shared" si="28"/>
        <v/>
      </c>
    </row>
    <row r="571" spans="10:14" x14ac:dyDescent="0.25">
      <c r="J571" t="str">
        <f>IF(AND(COUNTIF($J$3:J570,"GF")&gt;0,K570="GF"),"END",IF(COUNTIF($J$3:J570,"GF")&gt;0,"",IF(AND(K570="GF",$J$3-COUNTIF($J$3:J570,"&gt;1")=1),"GF",IF(AND(K570="GF",$J$3-COUNTIF($J$3:J570,"&gt;1")&lt;&gt;1),$J$3-COUNTIF($J$3:J570,"&gt;1"),""))))</f>
        <v/>
      </c>
      <c r="K571" t="str">
        <f t="shared" si="29"/>
        <v/>
      </c>
      <c r="M571" s="2" t="str">
        <f t="shared" si="27"/>
        <v/>
      </c>
      <c r="N571" t="str">
        <f t="shared" si="28"/>
        <v/>
      </c>
    </row>
    <row r="572" spans="10:14" x14ac:dyDescent="0.25">
      <c r="J572" t="str">
        <f>IF(AND(COUNTIF($J$3:J571,"GF")&gt;0,K571="GF"),"END",IF(COUNTIF($J$3:J571,"GF")&gt;0,"",IF(AND(K571="GF",$J$3-COUNTIF($J$3:J571,"&gt;1")=1),"GF",IF(AND(K571="GF",$J$3-COUNTIF($J$3:J571,"&gt;1")&lt;&gt;1),$J$3-COUNTIF($J$3:J571,"&gt;1"),""))))</f>
        <v/>
      </c>
      <c r="K572" t="str">
        <f t="shared" si="29"/>
        <v/>
      </c>
      <c r="M572" s="2" t="str">
        <f t="shared" si="27"/>
        <v/>
      </c>
      <c r="N572" t="str">
        <f t="shared" si="28"/>
        <v/>
      </c>
    </row>
    <row r="573" spans="10:14" x14ac:dyDescent="0.25">
      <c r="J573" t="str">
        <f>IF(AND(COUNTIF($J$3:J572,"GF")&gt;0,K572="GF"),"END",IF(COUNTIF($J$3:J572,"GF")&gt;0,"",IF(AND(K572="GF",$J$3-COUNTIF($J$3:J572,"&gt;1")=1),"GF",IF(AND(K572="GF",$J$3-COUNTIF($J$3:J572,"&gt;1")&lt;&gt;1),$J$3-COUNTIF($J$3:J572,"&gt;1"),""))))</f>
        <v/>
      </c>
      <c r="K573" t="str">
        <f t="shared" si="29"/>
        <v/>
      </c>
      <c r="M573" s="2" t="str">
        <f t="shared" si="27"/>
        <v/>
      </c>
      <c r="N573" t="str">
        <f t="shared" si="28"/>
        <v/>
      </c>
    </row>
    <row r="574" spans="10:14" x14ac:dyDescent="0.25">
      <c r="J574" t="str">
        <f>IF(AND(COUNTIF($J$3:J573,"GF")&gt;0,K573="GF"),"END",IF(COUNTIF($J$3:J573,"GF")&gt;0,"",IF(AND(K573="GF",$J$3-COUNTIF($J$3:J573,"&gt;1")=1),"GF",IF(AND(K573="GF",$J$3-COUNTIF($J$3:J573,"&gt;1")&lt;&gt;1),$J$3-COUNTIF($J$3:J573,"&gt;1"),""))))</f>
        <v/>
      </c>
      <c r="K574" t="str">
        <f t="shared" si="29"/>
        <v/>
      </c>
      <c r="M574" s="2" t="str">
        <f t="shared" si="27"/>
        <v/>
      </c>
      <c r="N574" t="str">
        <f t="shared" si="28"/>
        <v/>
      </c>
    </row>
    <row r="575" spans="10:14" x14ac:dyDescent="0.25">
      <c r="J575" t="str">
        <f>IF(AND(COUNTIF($J$3:J574,"GF")&gt;0,K574="GF"),"END",IF(COUNTIF($J$3:J574,"GF")&gt;0,"",IF(AND(K574="GF",$J$3-COUNTIF($J$3:J574,"&gt;1")=1),"GF",IF(AND(K574="GF",$J$3-COUNTIF($J$3:J574,"&gt;1")&lt;&gt;1),$J$3-COUNTIF($J$3:J574,"&gt;1"),""))))</f>
        <v/>
      </c>
      <c r="K575" t="str">
        <f t="shared" si="29"/>
        <v/>
      </c>
      <c r="M575" s="2" t="str">
        <f t="shared" si="27"/>
        <v/>
      </c>
      <c r="N575" t="str">
        <f t="shared" si="28"/>
        <v/>
      </c>
    </row>
    <row r="576" spans="10:14" x14ac:dyDescent="0.25">
      <c r="J576" t="str">
        <f>IF(AND(COUNTIF($J$3:J575,"GF")&gt;0,K575="GF"),"END",IF(COUNTIF($J$3:J575,"GF")&gt;0,"",IF(AND(K575="GF",$J$3-COUNTIF($J$3:J575,"&gt;1")=1),"GF",IF(AND(K575="GF",$J$3-COUNTIF($J$3:J575,"&gt;1")&lt;&gt;1),$J$3-COUNTIF($J$3:J575,"&gt;1"),""))))</f>
        <v/>
      </c>
      <c r="K576" t="str">
        <f t="shared" si="29"/>
        <v/>
      </c>
      <c r="M576" s="2" t="str">
        <f t="shared" si="27"/>
        <v/>
      </c>
      <c r="N576" t="str">
        <f t="shared" si="28"/>
        <v/>
      </c>
    </row>
    <row r="577" spans="10:14" x14ac:dyDescent="0.25">
      <c r="J577" t="str">
        <f>IF(AND(COUNTIF($J$3:J576,"GF")&gt;0,K576="GF"),"END",IF(COUNTIF($J$3:J576,"GF")&gt;0,"",IF(AND(K576="GF",$J$3-COUNTIF($J$3:J576,"&gt;1")=1),"GF",IF(AND(K576="GF",$J$3-COUNTIF($J$3:J576,"&gt;1")&lt;&gt;1),$J$3-COUNTIF($J$3:J576,"&gt;1"),""))))</f>
        <v/>
      </c>
      <c r="K577" t="str">
        <f t="shared" si="29"/>
        <v/>
      </c>
      <c r="M577" s="2" t="str">
        <f t="shared" si="27"/>
        <v/>
      </c>
      <c r="N577" t="str">
        <f t="shared" si="28"/>
        <v/>
      </c>
    </row>
    <row r="578" spans="10:14" x14ac:dyDescent="0.25">
      <c r="J578" t="str">
        <f>IF(AND(COUNTIF($J$3:J577,"GF")&gt;0,K577="GF"),"END",IF(COUNTIF($J$3:J577,"GF")&gt;0,"",IF(AND(K577="GF",$J$3-COUNTIF($J$3:J577,"&gt;1")=1),"GF",IF(AND(K577="GF",$J$3-COUNTIF($J$3:J577,"&gt;1")&lt;&gt;1),$J$3-COUNTIF($J$3:J577,"&gt;1"),""))))</f>
        <v/>
      </c>
      <c r="K578" t="str">
        <f t="shared" si="29"/>
        <v/>
      </c>
      <c r="M578" s="2" t="str">
        <f t="shared" si="27"/>
        <v/>
      </c>
      <c r="N578" t="str">
        <f t="shared" si="28"/>
        <v/>
      </c>
    </row>
    <row r="579" spans="10:14" x14ac:dyDescent="0.25">
      <c r="J579" t="str">
        <f>IF(AND(COUNTIF($J$3:J578,"GF")&gt;0,K578="GF"),"END",IF(COUNTIF($J$3:J578,"GF")&gt;0,"",IF(AND(K578="GF",$J$3-COUNTIF($J$3:J578,"&gt;1")=1),"GF",IF(AND(K578="GF",$J$3-COUNTIF($J$3:J578,"&gt;1")&lt;&gt;1),$J$3-COUNTIF($J$3:J578,"&gt;1"),""))))</f>
        <v/>
      </c>
      <c r="K579" t="str">
        <f t="shared" si="29"/>
        <v/>
      </c>
      <c r="M579" s="2" t="str">
        <f t="shared" si="27"/>
        <v/>
      </c>
      <c r="N579" t="str">
        <f t="shared" si="28"/>
        <v/>
      </c>
    </row>
    <row r="580" spans="10:14" x14ac:dyDescent="0.25">
      <c r="J580" t="str">
        <f>IF(AND(COUNTIF($J$3:J579,"GF")&gt;0,K579="GF"),"END",IF(COUNTIF($J$3:J579,"GF")&gt;0,"",IF(AND(K579="GF",$J$3-COUNTIF($J$3:J579,"&gt;1")=1),"GF",IF(AND(K579="GF",$J$3-COUNTIF($J$3:J579,"&gt;1")&lt;&gt;1),$J$3-COUNTIF($J$3:J579,"&gt;1"),""))))</f>
        <v/>
      </c>
      <c r="K580" t="str">
        <f t="shared" si="29"/>
        <v/>
      </c>
      <c r="M580" s="2" t="str">
        <f t="shared" ref="M580:M643" si="30">IF(L580="","",L580*10)</f>
        <v/>
      </c>
      <c r="N580" t="str">
        <f t="shared" ref="N580:N643" si="31">IF(L580="","",ROUNDUP(L580/450,3))</f>
        <v/>
      </c>
    </row>
    <row r="581" spans="10:14" x14ac:dyDescent="0.25">
      <c r="J581" t="str">
        <f>IF(AND(COUNTIF($J$3:J580,"GF")&gt;0,K580="GF"),"END",IF(COUNTIF($J$3:J580,"GF")&gt;0,"",IF(AND(K580="GF",$J$3-COUNTIF($J$3:J580,"&gt;1")=1),"GF",IF(AND(K580="GF",$J$3-COUNTIF($J$3:J580,"&gt;1")&lt;&gt;1),$J$3-COUNTIF($J$3:J580,"&gt;1"),""))))</f>
        <v/>
      </c>
      <c r="K581" t="str">
        <f t="shared" si="29"/>
        <v/>
      </c>
      <c r="M581" s="2" t="str">
        <f t="shared" si="30"/>
        <v/>
      </c>
      <c r="N581" t="str">
        <f t="shared" si="31"/>
        <v/>
      </c>
    </row>
    <row r="582" spans="10:14" x14ac:dyDescent="0.25">
      <c r="J582" t="str">
        <f>IF(AND(COUNTIF($J$3:J581,"GF")&gt;0,K581="GF"),"END",IF(COUNTIF($J$3:J581,"GF")&gt;0,"",IF(AND(K581="GF",$J$3-COUNTIF($J$3:J581,"&gt;1")=1),"GF",IF(AND(K581="GF",$J$3-COUNTIF($J$3:J581,"&gt;1")&lt;&gt;1),$J$3-COUNTIF($J$3:J581,"&gt;1"),""))))</f>
        <v/>
      </c>
      <c r="K582" t="str">
        <f t="shared" si="29"/>
        <v/>
      </c>
      <c r="M582" s="2" t="str">
        <f t="shared" si="30"/>
        <v/>
      </c>
      <c r="N582" t="str">
        <f t="shared" si="31"/>
        <v/>
      </c>
    </row>
    <row r="583" spans="10:14" x14ac:dyDescent="0.25">
      <c r="J583" t="str">
        <f>IF(AND(COUNTIF($J$3:J582,"GF")&gt;0,K582="GF"),"END",IF(COUNTIF($J$3:J582,"GF")&gt;0,"",IF(AND(K582="GF",$J$3-COUNTIF($J$3:J582,"&gt;1")=1),"GF",IF(AND(K582="GF",$J$3-COUNTIF($J$3:J582,"&gt;1")&lt;&gt;1),$J$3-COUNTIF($J$3:J582,"&gt;1"),""))))</f>
        <v/>
      </c>
      <c r="K583" t="str">
        <f t="shared" si="29"/>
        <v/>
      </c>
      <c r="M583" s="2" t="str">
        <f t="shared" si="30"/>
        <v/>
      </c>
      <c r="N583" t="str">
        <f t="shared" si="31"/>
        <v/>
      </c>
    </row>
    <row r="584" spans="10:14" x14ac:dyDescent="0.25">
      <c r="J584" t="str">
        <f>IF(AND(COUNTIF($J$3:J583,"GF")&gt;0,K583="GF"),"END",IF(COUNTIF($J$3:J583,"GF")&gt;0,"",IF(AND(K583="GF",$J$3-COUNTIF($J$3:J583,"&gt;1")=1),"GF",IF(AND(K583="GF",$J$3-COUNTIF($J$3:J583,"&gt;1")&lt;&gt;1),$J$3-COUNTIF($J$3:J583,"&gt;1"),""))))</f>
        <v/>
      </c>
      <c r="K584" t="str">
        <f t="shared" si="29"/>
        <v/>
      </c>
      <c r="M584" s="2" t="str">
        <f t="shared" si="30"/>
        <v/>
      </c>
      <c r="N584" t="str">
        <f t="shared" si="31"/>
        <v/>
      </c>
    </row>
    <row r="585" spans="10:14" x14ac:dyDescent="0.25">
      <c r="J585" t="str">
        <f>IF(AND(COUNTIF($J$3:J584,"GF")&gt;0,K584="GF"),"END",IF(COUNTIF($J$3:J584,"GF")&gt;0,"",IF(AND(K584="GF",$J$3-COUNTIF($J$3:J584,"&gt;1")=1),"GF",IF(AND(K584="GF",$J$3-COUNTIF($J$3:J584,"&gt;1")&lt;&gt;1),$J$3-COUNTIF($J$3:J584,"&gt;1"),""))))</f>
        <v/>
      </c>
      <c r="K585" t="str">
        <f t="shared" si="29"/>
        <v/>
      </c>
      <c r="M585" s="2" t="str">
        <f t="shared" si="30"/>
        <v/>
      </c>
      <c r="N585" t="str">
        <f t="shared" si="31"/>
        <v/>
      </c>
    </row>
    <row r="586" spans="10:14" x14ac:dyDescent="0.25">
      <c r="J586" t="str">
        <f>IF(AND(COUNTIF($J$3:J585,"GF")&gt;0,K585="GF"),"END",IF(COUNTIF($J$3:J585,"GF")&gt;0,"",IF(AND(K585="GF",$J$3-COUNTIF($J$3:J585,"&gt;1")=1),"GF",IF(AND(K585="GF",$J$3-COUNTIF($J$3:J585,"&gt;1")&lt;&gt;1),$J$3-COUNTIF($J$3:J585,"&gt;1"),""))))</f>
        <v/>
      </c>
      <c r="K586" t="str">
        <f t="shared" si="29"/>
        <v/>
      </c>
      <c r="M586" s="2" t="str">
        <f t="shared" si="30"/>
        <v/>
      </c>
      <c r="N586" t="str">
        <f t="shared" si="31"/>
        <v/>
      </c>
    </row>
    <row r="587" spans="10:14" x14ac:dyDescent="0.25">
      <c r="J587" t="str">
        <f>IF(AND(COUNTIF($J$3:J586,"GF")&gt;0,K586="GF"),"END",IF(COUNTIF($J$3:J586,"GF")&gt;0,"",IF(AND(K586="GF",$J$3-COUNTIF($J$3:J586,"&gt;1")=1),"GF",IF(AND(K586="GF",$J$3-COUNTIF($J$3:J586,"&gt;1")&lt;&gt;1),$J$3-COUNTIF($J$3:J586,"&gt;1"),""))))</f>
        <v/>
      </c>
      <c r="K587" t="str">
        <f t="shared" si="29"/>
        <v/>
      </c>
      <c r="M587" s="2" t="str">
        <f t="shared" si="30"/>
        <v/>
      </c>
      <c r="N587" t="str">
        <f t="shared" si="31"/>
        <v/>
      </c>
    </row>
    <row r="588" spans="10:14" x14ac:dyDescent="0.25">
      <c r="J588" t="str">
        <f>IF(AND(COUNTIF($J$3:J587,"GF")&gt;0,K587="GF"),"END",IF(COUNTIF($J$3:J587,"GF")&gt;0,"",IF(AND(K587="GF",$J$3-COUNTIF($J$3:J587,"&gt;1")=1),"GF",IF(AND(K587="GF",$J$3-COUNTIF($J$3:J587,"&gt;1")&lt;&gt;1),$J$3-COUNTIF($J$3:J587,"&gt;1"),""))))</f>
        <v/>
      </c>
      <c r="K588" t="str">
        <f t="shared" si="29"/>
        <v/>
      </c>
      <c r="M588" s="2" t="str">
        <f t="shared" si="30"/>
        <v/>
      </c>
      <c r="N588" t="str">
        <f t="shared" si="31"/>
        <v/>
      </c>
    </row>
    <row r="589" spans="10:14" x14ac:dyDescent="0.25">
      <c r="J589" t="str">
        <f>IF(AND(COUNTIF($J$3:J588,"GF")&gt;0,K588="GF"),"END",IF(COUNTIF($J$3:J588,"GF")&gt;0,"",IF(AND(K588="GF",$J$3-COUNTIF($J$3:J588,"&gt;1")=1),"GF",IF(AND(K588="GF",$J$3-COUNTIF($J$3:J588,"&gt;1")&lt;&gt;1),$J$3-COUNTIF($J$3:J588,"&gt;1"),""))))</f>
        <v/>
      </c>
      <c r="K589" t="str">
        <f t="shared" si="29"/>
        <v/>
      </c>
      <c r="M589" s="2" t="str">
        <f t="shared" si="30"/>
        <v/>
      </c>
      <c r="N589" t="str">
        <f t="shared" si="31"/>
        <v/>
      </c>
    </row>
    <row r="590" spans="10:14" x14ac:dyDescent="0.25">
      <c r="J590" t="str">
        <f>IF(AND(COUNTIF($J$3:J589,"GF")&gt;0,K589="GF"),"END",IF(COUNTIF($J$3:J589,"GF")&gt;0,"",IF(AND(K589="GF",$J$3-COUNTIF($J$3:J589,"&gt;1")=1),"GF",IF(AND(K589="GF",$J$3-COUNTIF($J$3:J589,"&gt;1")&lt;&gt;1),$J$3-COUNTIF($J$3:J589,"&gt;1"),""))))</f>
        <v/>
      </c>
      <c r="K590" t="str">
        <f t="shared" si="29"/>
        <v/>
      </c>
      <c r="M590" s="2" t="str">
        <f t="shared" si="30"/>
        <v/>
      </c>
      <c r="N590" t="str">
        <f t="shared" si="31"/>
        <v/>
      </c>
    </row>
    <row r="591" spans="10:14" x14ac:dyDescent="0.25">
      <c r="J591" t="str">
        <f>IF(AND(COUNTIF($J$3:J590,"GF")&gt;0,K590="GF"),"END",IF(COUNTIF($J$3:J590,"GF")&gt;0,"",IF(AND(K590="GF",$J$3-COUNTIF($J$3:J590,"&gt;1")=1),"GF",IF(AND(K590="GF",$J$3-COUNTIF($J$3:J590,"&gt;1")&lt;&gt;1),$J$3-COUNTIF($J$3:J590,"&gt;1"),""))))</f>
        <v/>
      </c>
      <c r="K591" t="str">
        <f t="shared" si="29"/>
        <v/>
      </c>
      <c r="M591" s="2" t="str">
        <f t="shared" si="30"/>
        <v/>
      </c>
      <c r="N591" t="str">
        <f t="shared" si="31"/>
        <v/>
      </c>
    </row>
    <row r="592" spans="10:14" x14ac:dyDescent="0.25">
      <c r="J592" t="str">
        <f>IF(AND(COUNTIF($J$3:J591,"GF")&gt;0,K591="GF"),"END",IF(COUNTIF($J$3:J591,"GF")&gt;0,"",IF(AND(K591="GF",$J$3-COUNTIF($J$3:J591,"&gt;1")=1),"GF",IF(AND(K591="GF",$J$3-COUNTIF($J$3:J591,"&gt;1")&lt;&gt;1),$J$3-COUNTIF($J$3:J591,"&gt;1"),""))))</f>
        <v/>
      </c>
      <c r="K592" t="str">
        <f t="shared" si="29"/>
        <v/>
      </c>
      <c r="M592" s="2" t="str">
        <f t="shared" si="30"/>
        <v/>
      </c>
      <c r="N592" t="str">
        <f t="shared" si="31"/>
        <v/>
      </c>
    </row>
    <row r="593" spans="10:14" x14ac:dyDescent="0.25">
      <c r="J593" t="str">
        <f>IF(AND(COUNTIF($J$3:J592,"GF")&gt;0,K592="GF"),"END",IF(COUNTIF($J$3:J592,"GF")&gt;0,"",IF(AND(K592="GF",$J$3-COUNTIF($J$3:J592,"&gt;1")=1),"GF",IF(AND(K592="GF",$J$3-COUNTIF($J$3:J592,"&gt;1")&lt;&gt;1),$J$3-COUNTIF($J$3:J592,"&gt;1"),""))))</f>
        <v/>
      </c>
      <c r="K593" t="str">
        <f t="shared" si="29"/>
        <v/>
      </c>
      <c r="M593" s="2" t="str">
        <f t="shared" si="30"/>
        <v/>
      </c>
      <c r="N593" t="str">
        <f t="shared" si="31"/>
        <v/>
      </c>
    </row>
    <row r="594" spans="10:14" x14ac:dyDescent="0.25">
      <c r="J594" t="str">
        <f>IF(AND(COUNTIF($J$3:J593,"GF")&gt;0,K593="GF"),"END",IF(COUNTIF($J$3:J593,"GF")&gt;0,"",IF(AND(K593="GF",$J$3-COUNTIF($J$3:J593,"&gt;1")=1),"GF",IF(AND(K593="GF",$J$3-COUNTIF($J$3:J593,"&gt;1")&lt;&gt;1),$J$3-COUNTIF($J$3:J593,"&gt;1"),""))))</f>
        <v/>
      </c>
      <c r="K594" t="str">
        <f t="shared" si="29"/>
        <v/>
      </c>
      <c r="M594" s="2" t="str">
        <f t="shared" si="30"/>
        <v/>
      </c>
      <c r="N594" t="str">
        <f t="shared" si="31"/>
        <v/>
      </c>
    </row>
    <row r="595" spans="10:14" x14ac:dyDescent="0.25">
      <c r="J595" t="str">
        <f>IF(AND(COUNTIF($J$3:J594,"GF")&gt;0,K594="GF"),"END",IF(COUNTIF($J$3:J594,"GF")&gt;0,"",IF(AND(K594="GF",$J$3-COUNTIF($J$3:J594,"&gt;1")=1),"GF",IF(AND(K594="GF",$J$3-COUNTIF($J$3:J594,"&gt;1")&lt;&gt;1),$J$3-COUNTIF($J$3:J594,"&gt;1"),""))))</f>
        <v/>
      </c>
      <c r="K595" t="str">
        <f t="shared" si="29"/>
        <v/>
      </c>
      <c r="M595" s="2" t="str">
        <f t="shared" si="30"/>
        <v/>
      </c>
      <c r="N595" t="str">
        <f t="shared" si="31"/>
        <v/>
      </c>
    </row>
    <row r="596" spans="10:14" x14ac:dyDescent="0.25">
      <c r="J596" t="str">
        <f>IF(AND(COUNTIF($J$3:J595,"GF")&gt;0,K595="GF"),"END",IF(COUNTIF($J$3:J595,"GF")&gt;0,"",IF(AND(K595="GF",$J$3-COUNTIF($J$3:J595,"&gt;1")=1),"GF",IF(AND(K595="GF",$J$3-COUNTIF($J$3:J595,"&gt;1")&lt;&gt;1),$J$3-COUNTIF($J$3:J595,"&gt;1"),""))))</f>
        <v/>
      </c>
      <c r="K596" t="str">
        <f t="shared" si="29"/>
        <v/>
      </c>
      <c r="M596" s="2" t="str">
        <f t="shared" si="30"/>
        <v/>
      </c>
      <c r="N596" t="str">
        <f t="shared" si="31"/>
        <v/>
      </c>
    </row>
    <row r="597" spans="10:14" x14ac:dyDescent="0.25">
      <c r="J597" t="str">
        <f>IF(AND(COUNTIF($J$3:J596,"GF")&gt;0,K596="GF"),"END",IF(COUNTIF($J$3:J596,"GF")&gt;0,"",IF(AND(K596="GF",$J$3-COUNTIF($J$3:J596,"&gt;1")=1),"GF",IF(AND(K596="GF",$J$3-COUNTIF($J$3:J596,"&gt;1")&lt;&gt;1),$J$3-COUNTIF($J$3:J596,"&gt;1"),""))))</f>
        <v/>
      </c>
      <c r="K597" t="str">
        <f t="shared" si="29"/>
        <v/>
      </c>
      <c r="M597" s="2" t="str">
        <f t="shared" si="30"/>
        <v/>
      </c>
      <c r="N597" t="str">
        <f t="shared" si="31"/>
        <v/>
      </c>
    </row>
    <row r="598" spans="10:14" x14ac:dyDescent="0.25">
      <c r="J598" t="str">
        <f>IF(AND(COUNTIF($J$3:J597,"GF")&gt;0,K597="GF"),"END",IF(COUNTIF($J$3:J597,"GF")&gt;0,"",IF(AND(K597="GF",$J$3-COUNTIF($J$3:J597,"&gt;1")=1),"GF",IF(AND(K597="GF",$J$3-COUNTIF($J$3:J597,"&gt;1")&lt;&gt;1),$J$3-COUNTIF($J$3:J597,"&gt;1"),""))))</f>
        <v/>
      </c>
      <c r="K598" t="str">
        <f t="shared" si="29"/>
        <v/>
      </c>
      <c r="M598" s="2" t="str">
        <f t="shared" si="30"/>
        <v/>
      </c>
      <c r="N598" t="str">
        <f t="shared" si="31"/>
        <v/>
      </c>
    </row>
    <row r="599" spans="10:14" x14ac:dyDescent="0.25">
      <c r="J599" t="str">
        <f>IF(AND(COUNTIF($J$3:J598,"GF")&gt;0,K598="GF"),"END",IF(COUNTIF($J$3:J598,"GF")&gt;0,"",IF(AND(K598="GF",$J$3-COUNTIF($J$3:J598,"&gt;1")=1),"GF",IF(AND(K598="GF",$J$3-COUNTIF($J$3:J598,"&gt;1")&lt;&gt;1),$J$3-COUNTIF($J$3:J598,"&gt;1"),""))))</f>
        <v/>
      </c>
      <c r="K599" t="str">
        <f t="shared" si="29"/>
        <v/>
      </c>
      <c r="M599" s="2" t="str">
        <f t="shared" si="30"/>
        <v/>
      </c>
      <c r="N599" t="str">
        <f t="shared" si="31"/>
        <v/>
      </c>
    </row>
    <row r="600" spans="10:14" x14ac:dyDescent="0.25">
      <c r="J600" t="str">
        <f>IF(AND(COUNTIF($J$3:J599,"GF")&gt;0,K599="GF"),"END",IF(COUNTIF($J$3:J599,"GF")&gt;0,"",IF(AND(K599="GF",$J$3-COUNTIF($J$3:J599,"&gt;1")=1),"GF",IF(AND(K599="GF",$J$3-COUNTIF($J$3:J599,"&gt;1")&lt;&gt;1),$J$3-COUNTIF($J$3:J599,"&gt;1"),""))))</f>
        <v/>
      </c>
      <c r="K600" t="str">
        <f t="shared" si="29"/>
        <v/>
      </c>
      <c r="M600" s="2" t="str">
        <f t="shared" si="30"/>
        <v/>
      </c>
      <c r="N600" t="str">
        <f t="shared" si="31"/>
        <v/>
      </c>
    </row>
    <row r="601" spans="10:14" x14ac:dyDescent="0.25">
      <c r="J601" t="str">
        <f>IF(AND(COUNTIF($J$3:J600,"GF")&gt;0,K600="GF"),"END",IF(COUNTIF($J$3:J600,"GF")&gt;0,"",IF(AND(K600="GF",$J$3-COUNTIF($J$3:J600,"&gt;1")=1),"GF",IF(AND(K600="GF",$J$3-COUNTIF($J$3:J600,"&gt;1")&lt;&gt;1),$J$3-COUNTIF($J$3:J600,"&gt;1"),""))))</f>
        <v/>
      </c>
      <c r="K601" t="str">
        <f t="shared" si="29"/>
        <v/>
      </c>
      <c r="M601" s="2" t="str">
        <f t="shared" si="30"/>
        <v/>
      </c>
      <c r="N601" t="str">
        <f t="shared" si="31"/>
        <v/>
      </c>
    </row>
    <row r="602" spans="10:14" x14ac:dyDescent="0.25">
      <c r="J602" t="str">
        <f>IF(AND(COUNTIF($J$3:J601,"GF")&gt;0,K601="GF"),"END",IF(COUNTIF($J$3:J601,"GF")&gt;0,"",IF(AND(K601="GF",$J$3-COUNTIF($J$3:J601,"&gt;1")=1),"GF",IF(AND(K601="GF",$J$3-COUNTIF($J$3:J601,"&gt;1")&lt;&gt;1),$J$3-COUNTIF($J$3:J601,"&gt;1"),""))))</f>
        <v/>
      </c>
      <c r="K602" t="str">
        <f t="shared" si="29"/>
        <v/>
      </c>
      <c r="M602" s="2" t="str">
        <f t="shared" si="30"/>
        <v/>
      </c>
      <c r="N602" t="str">
        <f t="shared" si="31"/>
        <v/>
      </c>
    </row>
    <row r="603" spans="10:14" x14ac:dyDescent="0.25">
      <c r="J603" t="str">
        <f>IF(AND(COUNTIF($J$3:J602,"GF")&gt;0,K602="GF"),"END",IF(COUNTIF($J$3:J602,"GF")&gt;0,"",IF(AND(K602="GF",$J$3-COUNTIF($J$3:J602,"&gt;1")=1),"GF",IF(AND(K602="GF",$J$3-COUNTIF($J$3:J602,"&gt;1")&lt;&gt;1),$J$3-COUNTIF($J$3:J602,"&gt;1"),""))))</f>
        <v/>
      </c>
      <c r="K603" t="str">
        <f t="shared" si="29"/>
        <v/>
      </c>
      <c r="M603" s="2" t="str">
        <f t="shared" si="30"/>
        <v/>
      </c>
      <c r="N603" t="str">
        <f t="shared" si="31"/>
        <v/>
      </c>
    </row>
    <row r="604" spans="10:14" x14ac:dyDescent="0.25">
      <c r="J604" t="str">
        <f>IF(AND(COUNTIF($J$3:J603,"GF")&gt;0,K603="GF"),"END",IF(COUNTIF($J$3:J603,"GF")&gt;0,"",IF(AND(K603="GF",$J$3-COUNTIF($J$3:J603,"&gt;1")=1),"GF",IF(AND(K603="GF",$J$3-COUNTIF($J$3:J603,"&gt;1")&lt;&gt;1),$J$3-COUNTIF($J$3:J603,"&gt;1"),""))))</f>
        <v/>
      </c>
      <c r="K604" t="str">
        <f t="shared" si="29"/>
        <v/>
      </c>
      <c r="M604" s="2" t="str">
        <f t="shared" si="30"/>
        <v/>
      </c>
      <c r="N604" t="str">
        <f t="shared" si="31"/>
        <v/>
      </c>
    </row>
    <row r="605" spans="10:14" x14ac:dyDescent="0.25">
      <c r="J605" t="str">
        <f>IF(AND(COUNTIF($J$3:J604,"GF")&gt;0,K604="GF"),"END",IF(COUNTIF($J$3:J604,"GF")&gt;0,"",IF(AND(K604="GF",$J$3-COUNTIF($J$3:J604,"&gt;1")=1),"GF",IF(AND(K604="GF",$J$3-COUNTIF($J$3:J604,"&gt;1")&lt;&gt;1),$J$3-COUNTIF($J$3:J604,"&gt;1"),""))))</f>
        <v/>
      </c>
      <c r="K605" t="str">
        <f t="shared" si="29"/>
        <v/>
      </c>
      <c r="M605" s="2" t="str">
        <f t="shared" si="30"/>
        <v/>
      </c>
      <c r="N605" t="str">
        <f t="shared" si="31"/>
        <v/>
      </c>
    </row>
    <row r="606" spans="10:14" x14ac:dyDescent="0.25">
      <c r="J606" t="str">
        <f>IF(AND(COUNTIF($J$3:J605,"GF")&gt;0,K605="GF"),"END",IF(COUNTIF($J$3:J605,"GF")&gt;0,"",IF(AND(K605="GF",$J$3-COUNTIF($J$3:J605,"&gt;1")=1),"GF",IF(AND(K605="GF",$J$3-COUNTIF($J$3:J605,"&gt;1")&lt;&gt;1),$J$3-COUNTIF($J$3:J605,"&gt;1"),""))))</f>
        <v/>
      </c>
      <c r="K606" t="str">
        <f t="shared" si="29"/>
        <v/>
      </c>
      <c r="M606" s="2" t="str">
        <f t="shared" si="30"/>
        <v/>
      </c>
      <c r="N606" t="str">
        <f t="shared" si="31"/>
        <v/>
      </c>
    </row>
    <row r="607" spans="10:14" x14ac:dyDescent="0.25">
      <c r="J607" t="str">
        <f>IF(AND(COUNTIF($J$3:J606,"GF")&gt;0,K606="GF"),"END",IF(COUNTIF($J$3:J606,"GF")&gt;0,"",IF(AND(K606="GF",$J$3-COUNTIF($J$3:J606,"&gt;1")=1),"GF",IF(AND(K606="GF",$J$3-COUNTIF($J$3:J606,"&gt;1")&lt;&gt;1),$J$3-COUNTIF($J$3:J606,"&gt;1"),""))))</f>
        <v/>
      </c>
      <c r="K607" t="str">
        <f t="shared" si="29"/>
        <v/>
      </c>
      <c r="M607" s="2" t="str">
        <f t="shared" si="30"/>
        <v/>
      </c>
      <c r="N607" t="str">
        <f t="shared" si="31"/>
        <v/>
      </c>
    </row>
    <row r="608" spans="10:14" x14ac:dyDescent="0.25">
      <c r="J608" t="str">
        <f>IF(AND(COUNTIF($J$3:J607,"GF")&gt;0,K607="GF"),"END",IF(COUNTIF($J$3:J607,"GF")&gt;0,"",IF(AND(K607="GF",$J$3-COUNTIF($J$3:J607,"&gt;1")=1),"GF",IF(AND(K607="GF",$J$3-COUNTIF($J$3:J607,"&gt;1")&lt;&gt;1),$J$3-COUNTIF($J$3:J607,"&gt;1"),""))))</f>
        <v/>
      </c>
      <c r="K608" t="str">
        <f t="shared" si="29"/>
        <v/>
      </c>
      <c r="M608" s="2" t="str">
        <f t="shared" si="30"/>
        <v/>
      </c>
      <c r="N608" t="str">
        <f t="shared" si="31"/>
        <v/>
      </c>
    </row>
    <row r="609" spans="10:14" x14ac:dyDescent="0.25">
      <c r="J609" t="str">
        <f>IF(AND(COUNTIF($J$3:J608,"GF")&gt;0,K608="GF"),"END",IF(COUNTIF($J$3:J608,"GF")&gt;0,"",IF(AND(K608="GF",$J$3-COUNTIF($J$3:J608,"&gt;1")=1),"GF",IF(AND(K608="GF",$J$3-COUNTIF($J$3:J608,"&gt;1")&lt;&gt;1),$J$3-COUNTIF($J$3:J608,"&gt;1"),""))))</f>
        <v/>
      </c>
      <c r="K609" t="str">
        <f t="shared" si="29"/>
        <v/>
      </c>
      <c r="M609" s="2" t="str">
        <f t="shared" si="30"/>
        <v/>
      </c>
      <c r="N609" t="str">
        <f t="shared" si="31"/>
        <v/>
      </c>
    </row>
    <row r="610" spans="10:14" x14ac:dyDescent="0.25">
      <c r="J610" t="str">
        <f>IF(AND(COUNTIF($J$3:J609,"GF")&gt;0,K609="GF"),"END",IF(COUNTIF($J$3:J609,"GF")&gt;0,"",IF(AND(K609="GF",$J$3-COUNTIF($J$3:J609,"&gt;1")=1),"GF",IF(AND(K609="GF",$J$3-COUNTIF($J$3:J609,"&gt;1")&lt;&gt;1),$J$3-COUNTIF($J$3:J609,"&gt;1"),""))))</f>
        <v/>
      </c>
      <c r="K610" t="str">
        <f t="shared" si="29"/>
        <v/>
      </c>
      <c r="M610" s="2" t="str">
        <f t="shared" si="30"/>
        <v/>
      </c>
      <c r="N610" t="str">
        <f t="shared" si="31"/>
        <v/>
      </c>
    </row>
    <row r="611" spans="10:14" x14ac:dyDescent="0.25">
      <c r="J611" t="str">
        <f>IF(AND(COUNTIF($J$3:J610,"GF")&gt;0,K610="GF"),"END",IF(COUNTIF($J$3:J610,"GF")&gt;0,"",IF(AND(K610="GF",$J$3-COUNTIF($J$3:J610,"&gt;1")=1),"GF",IF(AND(K610="GF",$J$3-COUNTIF($J$3:J610,"&gt;1")&lt;&gt;1),$J$3-COUNTIF($J$3:J610,"&gt;1"),""))))</f>
        <v/>
      </c>
      <c r="K611" t="str">
        <f t="shared" si="29"/>
        <v/>
      </c>
      <c r="M611" s="2" t="str">
        <f t="shared" si="30"/>
        <v/>
      </c>
      <c r="N611" t="str">
        <f t="shared" si="31"/>
        <v/>
      </c>
    </row>
    <row r="612" spans="10:14" x14ac:dyDescent="0.25">
      <c r="J612" t="str">
        <f>IF(AND(COUNTIF($J$3:J611,"GF")&gt;0,K611="GF"),"END",IF(COUNTIF($J$3:J611,"GF")&gt;0,"",IF(AND(K611="GF",$J$3-COUNTIF($J$3:J611,"&gt;1")=1),"GF",IF(AND(K611="GF",$J$3-COUNTIF($J$3:J611,"&gt;1")&lt;&gt;1),$J$3-COUNTIF($J$3:J611,"&gt;1"),""))))</f>
        <v/>
      </c>
      <c r="K612" t="str">
        <f t="shared" si="29"/>
        <v/>
      </c>
      <c r="M612" s="2" t="str">
        <f t="shared" si="30"/>
        <v/>
      </c>
      <c r="N612" t="str">
        <f t="shared" si="31"/>
        <v/>
      </c>
    </row>
    <row r="613" spans="10:14" x14ac:dyDescent="0.25">
      <c r="J613" t="str">
        <f>IF(AND(COUNTIF($J$3:J612,"GF")&gt;0,K612="GF"),"END",IF(COUNTIF($J$3:J612,"GF")&gt;0,"",IF(AND(K612="GF",$J$3-COUNTIF($J$3:J612,"&gt;1")=1),"GF",IF(AND(K612="GF",$J$3-COUNTIF($J$3:J612,"&gt;1")&lt;&gt;1),$J$3-COUNTIF($J$3:J612,"&gt;1"),""))))</f>
        <v/>
      </c>
      <c r="K613" t="str">
        <f t="shared" si="29"/>
        <v/>
      </c>
      <c r="M613" s="2" t="str">
        <f t="shared" si="30"/>
        <v/>
      </c>
      <c r="N613" t="str">
        <f t="shared" si="31"/>
        <v/>
      </c>
    </row>
    <row r="614" spans="10:14" x14ac:dyDescent="0.25">
      <c r="J614" t="str">
        <f>IF(AND(COUNTIF($J$3:J613,"GF")&gt;0,K613="GF"),"END",IF(COUNTIF($J$3:J613,"GF")&gt;0,"",IF(AND(K613="GF",$J$3-COUNTIF($J$3:J613,"&gt;1")=1),"GF",IF(AND(K613="GF",$J$3-COUNTIF($J$3:J613,"&gt;1")&lt;&gt;1),$J$3-COUNTIF($J$3:J613,"&gt;1"),""))))</f>
        <v/>
      </c>
      <c r="K614" t="str">
        <f t="shared" si="29"/>
        <v/>
      </c>
      <c r="M614" s="2" t="str">
        <f t="shared" si="30"/>
        <v/>
      </c>
      <c r="N614" t="str">
        <f t="shared" si="31"/>
        <v/>
      </c>
    </row>
    <row r="615" spans="10:14" x14ac:dyDescent="0.25">
      <c r="J615" t="str">
        <f>IF(AND(COUNTIF($J$3:J614,"GF")&gt;0,K614="GF"),"END",IF(COUNTIF($J$3:J614,"GF")&gt;0,"",IF(AND(K614="GF",$J$3-COUNTIF($J$3:J614,"&gt;1")=1),"GF",IF(AND(K614="GF",$J$3-COUNTIF($J$3:J614,"&gt;1")&lt;&gt;1),$J$3-COUNTIF($J$3:J614,"&gt;1"),""))))</f>
        <v/>
      </c>
      <c r="K615" t="str">
        <f t="shared" si="29"/>
        <v/>
      </c>
      <c r="M615" s="2" t="str">
        <f t="shared" si="30"/>
        <v/>
      </c>
      <c r="N615" t="str">
        <f t="shared" si="31"/>
        <v/>
      </c>
    </row>
    <row r="616" spans="10:14" x14ac:dyDescent="0.25">
      <c r="J616" t="str">
        <f>IF(AND(COUNTIF($J$3:J615,"GF")&gt;0,K615="GF"),"END",IF(COUNTIF($J$3:J615,"GF")&gt;0,"",IF(AND(K615="GF",$J$3-COUNTIF($J$3:J615,"&gt;1")=1),"GF",IF(AND(K615="GF",$J$3-COUNTIF($J$3:J615,"&gt;1")&lt;&gt;1),$J$3-COUNTIF($J$3:J615,"&gt;1"),""))))</f>
        <v/>
      </c>
      <c r="K616" t="str">
        <f t="shared" si="29"/>
        <v/>
      </c>
      <c r="M616" s="2" t="str">
        <f t="shared" si="30"/>
        <v/>
      </c>
      <c r="N616" t="str">
        <f t="shared" si="31"/>
        <v/>
      </c>
    </row>
    <row r="617" spans="10:14" x14ac:dyDescent="0.25">
      <c r="J617" t="str">
        <f>IF(AND(COUNTIF($J$3:J616,"GF")&gt;0,K616="GF"),"END",IF(COUNTIF($J$3:J616,"GF")&gt;0,"",IF(AND(K616="GF",$J$3-COUNTIF($J$3:J616,"&gt;1")=1),"GF",IF(AND(K616="GF",$J$3-COUNTIF($J$3:J616,"&gt;1")&lt;&gt;1),$J$3-COUNTIF($J$3:J616,"&gt;1"),""))))</f>
        <v/>
      </c>
      <c r="K617" t="str">
        <f t="shared" si="29"/>
        <v/>
      </c>
      <c r="M617" s="2" t="str">
        <f t="shared" si="30"/>
        <v/>
      </c>
      <c r="N617" t="str">
        <f t="shared" si="31"/>
        <v/>
      </c>
    </row>
    <row r="618" spans="10:14" x14ac:dyDescent="0.25">
      <c r="J618" t="str">
        <f>IF(AND(COUNTIF($J$3:J617,"GF")&gt;0,K617="GF"),"END",IF(COUNTIF($J$3:J617,"GF")&gt;0,"",IF(AND(K617="GF",$J$3-COUNTIF($J$3:J617,"&gt;1")=1),"GF",IF(AND(K617="GF",$J$3-COUNTIF($J$3:J617,"&gt;1")&lt;&gt;1),$J$3-COUNTIF($J$3:J617,"&gt;1"),""))))</f>
        <v/>
      </c>
      <c r="K618" t="str">
        <f t="shared" ref="K618:K681" si="32">IF(K617="","",IF(J618="END","",IF(K617=2,"GF",IF(K617="GF",INDEX($G$3:$G$33,MATCH(J618,$F$3:$F$33,0)),K617-1))))</f>
        <v/>
      </c>
      <c r="M618" s="2" t="str">
        <f t="shared" si="30"/>
        <v/>
      </c>
      <c r="N618" t="str">
        <f t="shared" si="31"/>
        <v/>
      </c>
    </row>
    <row r="619" spans="10:14" x14ac:dyDescent="0.25">
      <c r="J619" t="str">
        <f>IF(AND(COUNTIF($J$3:J618,"GF")&gt;0,K618="GF"),"END",IF(COUNTIF($J$3:J618,"GF")&gt;0,"",IF(AND(K618="GF",$J$3-COUNTIF($J$3:J618,"&gt;1")=1),"GF",IF(AND(K618="GF",$J$3-COUNTIF($J$3:J618,"&gt;1")&lt;&gt;1),$J$3-COUNTIF($J$3:J618,"&gt;1"),""))))</f>
        <v/>
      </c>
      <c r="K619" t="str">
        <f t="shared" si="32"/>
        <v/>
      </c>
      <c r="M619" s="2" t="str">
        <f t="shared" si="30"/>
        <v/>
      </c>
      <c r="N619" t="str">
        <f t="shared" si="31"/>
        <v/>
      </c>
    </row>
    <row r="620" spans="10:14" x14ac:dyDescent="0.25">
      <c r="J620" t="str">
        <f>IF(AND(COUNTIF($J$3:J619,"GF")&gt;0,K619="GF"),"END",IF(COUNTIF($J$3:J619,"GF")&gt;0,"",IF(AND(K619="GF",$J$3-COUNTIF($J$3:J619,"&gt;1")=1),"GF",IF(AND(K619="GF",$J$3-COUNTIF($J$3:J619,"&gt;1")&lt;&gt;1),$J$3-COUNTIF($J$3:J619,"&gt;1"),""))))</f>
        <v/>
      </c>
      <c r="K620" t="str">
        <f t="shared" si="32"/>
        <v/>
      </c>
      <c r="M620" s="2" t="str">
        <f t="shared" si="30"/>
        <v/>
      </c>
      <c r="N620" t="str">
        <f t="shared" si="31"/>
        <v/>
      </c>
    </row>
    <row r="621" spans="10:14" x14ac:dyDescent="0.25">
      <c r="J621" t="str">
        <f>IF(AND(COUNTIF($J$3:J620,"GF")&gt;0,K620="GF"),"END",IF(COUNTIF($J$3:J620,"GF")&gt;0,"",IF(AND(K620="GF",$J$3-COUNTIF($J$3:J620,"&gt;1")=1),"GF",IF(AND(K620="GF",$J$3-COUNTIF($J$3:J620,"&gt;1")&lt;&gt;1),$J$3-COUNTIF($J$3:J620,"&gt;1"),""))))</f>
        <v/>
      </c>
      <c r="K621" t="str">
        <f t="shared" si="32"/>
        <v/>
      </c>
      <c r="M621" s="2" t="str">
        <f t="shared" si="30"/>
        <v/>
      </c>
      <c r="N621" t="str">
        <f t="shared" si="31"/>
        <v/>
      </c>
    </row>
    <row r="622" spans="10:14" x14ac:dyDescent="0.25">
      <c r="J622" t="str">
        <f>IF(AND(COUNTIF($J$3:J621,"GF")&gt;0,K621="GF"),"END",IF(COUNTIF($J$3:J621,"GF")&gt;0,"",IF(AND(K621="GF",$J$3-COUNTIF($J$3:J621,"&gt;1")=1),"GF",IF(AND(K621="GF",$J$3-COUNTIF($J$3:J621,"&gt;1")&lt;&gt;1),$J$3-COUNTIF($J$3:J621,"&gt;1"),""))))</f>
        <v/>
      </c>
      <c r="K622" t="str">
        <f t="shared" si="32"/>
        <v/>
      </c>
      <c r="M622" s="2" t="str">
        <f t="shared" si="30"/>
        <v/>
      </c>
      <c r="N622" t="str">
        <f t="shared" si="31"/>
        <v/>
      </c>
    </row>
    <row r="623" spans="10:14" x14ac:dyDescent="0.25">
      <c r="J623" t="str">
        <f>IF(AND(COUNTIF($J$3:J622,"GF")&gt;0,K622="GF"),"END",IF(COUNTIF($J$3:J622,"GF")&gt;0,"",IF(AND(K622="GF",$J$3-COUNTIF($J$3:J622,"&gt;1")=1),"GF",IF(AND(K622="GF",$J$3-COUNTIF($J$3:J622,"&gt;1")&lt;&gt;1),$J$3-COUNTIF($J$3:J622,"&gt;1"),""))))</f>
        <v/>
      </c>
      <c r="K623" t="str">
        <f t="shared" si="32"/>
        <v/>
      </c>
      <c r="M623" s="2" t="str">
        <f t="shared" si="30"/>
        <v/>
      </c>
      <c r="N623" t="str">
        <f t="shared" si="31"/>
        <v/>
      </c>
    </row>
    <row r="624" spans="10:14" x14ac:dyDescent="0.25">
      <c r="J624" t="str">
        <f>IF(AND(COUNTIF($J$3:J623,"GF")&gt;0,K623="GF"),"END",IF(COUNTIF($J$3:J623,"GF")&gt;0,"",IF(AND(K623="GF",$J$3-COUNTIF($J$3:J623,"&gt;1")=1),"GF",IF(AND(K623="GF",$J$3-COUNTIF($J$3:J623,"&gt;1")&lt;&gt;1),$J$3-COUNTIF($J$3:J623,"&gt;1"),""))))</f>
        <v/>
      </c>
      <c r="K624" t="str">
        <f t="shared" si="32"/>
        <v/>
      </c>
      <c r="M624" s="2" t="str">
        <f t="shared" si="30"/>
        <v/>
      </c>
      <c r="N624" t="str">
        <f t="shared" si="31"/>
        <v/>
      </c>
    </row>
    <row r="625" spans="10:14" x14ac:dyDescent="0.25">
      <c r="J625" t="str">
        <f>IF(AND(COUNTIF($J$3:J624,"GF")&gt;0,K624="GF"),"END",IF(COUNTIF($J$3:J624,"GF")&gt;0,"",IF(AND(K624="GF",$J$3-COUNTIF($J$3:J624,"&gt;1")=1),"GF",IF(AND(K624="GF",$J$3-COUNTIF($J$3:J624,"&gt;1")&lt;&gt;1),$J$3-COUNTIF($J$3:J624,"&gt;1"),""))))</f>
        <v/>
      </c>
      <c r="K625" t="str">
        <f t="shared" si="32"/>
        <v/>
      </c>
      <c r="M625" s="2" t="str">
        <f t="shared" si="30"/>
        <v/>
      </c>
      <c r="N625" t="str">
        <f t="shared" si="31"/>
        <v/>
      </c>
    </row>
    <row r="626" spans="10:14" x14ac:dyDescent="0.25">
      <c r="J626" t="str">
        <f>IF(AND(COUNTIF($J$3:J625,"GF")&gt;0,K625="GF"),"END",IF(COUNTIF($J$3:J625,"GF")&gt;0,"",IF(AND(K625="GF",$J$3-COUNTIF($J$3:J625,"&gt;1")=1),"GF",IF(AND(K625="GF",$J$3-COUNTIF($J$3:J625,"&gt;1")&lt;&gt;1),$J$3-COUNTIF($J$3:J625,"&gt;1"),""))))</f>
        <v/>
      </c>
      <c r="K626" t="str">
        <f t="shared" si="32"/>
        <v/>
      </c>
      <c r="M626" s="2" t="str">
        <f t="shared" si="30"/>
        <v/>
      </c>
      <c r="N626" t="str">
        <f t="shared" si="31"/>
        <v/>
      </c>
    </row>
    <row r="627" spans="10:14" x14ac:dyDescent="0.25">
      <c r="J627" t="str">
        <f>IF(AND(COUNTIF($J$3:J626,"GF")&gt;0,K626="GF"),"END",IF(COUNTIF($J$3:J626,"GF")&gt;0,"",IF(AND(K626="GF",$J$3-COUNTIF($J$3:J626,"&gt;1")=1),"GF",IF(AND(K626="GF",$J$3-COUNTIF($J$3:J626,"&gt;1")&lt;&gt;1),$J$3-COUNTIF($J$3:J626,"&gt;1"),""))))</f>
        <v/>
      </c>
      <c r="K627" t="str">
        <f t="shared" si="32"/>
        <v/>
      </c>
      <c r="M627" s="2" t="str">
        <f t="shared" si="30"/>
        <v/>
      </c>
      <c r="N627" t="str">
        <f t="shared" si="31"/>
        <v/>
      </c>
    </row>
    <row r="628" spans="10:14" x14ac:dyDescent="0.25">
      <c r="J628" t="str">
        <f>IF(AND(COUNTIF($J$3:J627,"GF")&gt;0,K627="GF"),"END",IF(COUNTIF($J$3:J627,"GF")&gt;0,"",IF(AND(K627="GF",$J$3-COUNTIF($J$3:J627,"&gt;1")=1),"GF",IF(AND(K627="GF",$J$3-COUNTIF($J$3:J627,"&gt;1")&lt;&gt;1),$J$3-COUNTIF($J$3:J627,"&gt;1"),""))))</f>
        <v/>
      </c>
      <c r="K628" t="str">
        <f t="shared" si="32"/>
        <v/>
      </c>
      <c r="M628" s="2" t="str">
        <f t="shared" si="30"/>
        <v/>
      </c>
      <c r="N628" t="str">
        <f t="shared" si="31"/>
        <v/>
      </c>
    </row>
    <row r="629" spans="10:14" x14ac:dyDescent="0.25">
      <c r="J629" t="str">
        <f>IF(AND(COUNTIF($J$3:J628,"GF")&gt;0,K628="GF"),"END",IF(COUNTIF($J$3:J628,"GF")&gt;0,"",IF(AND(K628="GF",$J$3-COUNTIF($J$3:J628,"&gt;1")=1),"GF",IF(AND(K628="GF",$J$3-COUNTIF($J$3:J628,"&gt;1")&lt;&gt;1),$J$3-COUNTIF($J$3:J628,"&gt;1"),""))))</f>
        <v/>
      </c>
      <c r="K629" t="str">
        <f t="shared" si="32"/>
        <v/>
      </c>
      <c r="M629" s="2" t="str">
        <f t="shared" si="30"/>
        <v/>
      </c>
      <c r="N629" t="str">
        <f t="shared" si="31"/>
        <v/>
      </c>
    </row>
    <row r="630" spans="10:14" x14ac:dyDescent="0.25">
      <c r="J630" t="str">
        <f>IF(AND(COUNTIF($J$3:J629,"GF")&gt;0,K629="GF"),"END",IF(COUNTIF($J$3:J629,"GF")&gt;0,"",IF(AND(K629="GF",$J$3-COUNTIF($J$3:J629,"&gt;1")=1),"GF",IF(AND(K629="GF",$J$3-COUNTIF($J$3:J629,"&gt;1")&lt;&gt;1),$J$3-COUNTIF($J$3:J629,"&gt;1"),""))))</f>
        <v/>
      </c>
      <c r="K630" t="str">
        <f t="shared" si="32"/>
        <v/>
      </c>
      <c r="M630" s="2" t="str">
        <f t="shared" si="30"/>
        <v/>
      </c>
      <c r="N630" t="str">
        <f t="shared" si="31"/>
        <v/>
      </c>
    </row>
    <row r="631" spans="10:14" x14ac:dyDescent="0.25">
      <c r="J631" t="str">
        <f>IF(AND(COUNTIF($J$3:J630,"GF")&gt;0,K630="GF"),"END",IF(COUNTIF($J$3:J630,"GF")&gt;0,"",IF(AND(K630="GF",$J$3-COUNTIF($J$3:J630,"&gt;1")=1),"GF",IF(AND(K630="GF",$J$3-COUNTIF($J$3:J630,"&gt;1")&lt;&gt;1),$J$3-COUNTIF($J$3:J630,"&gt;1"),""))))</f>
        <v/>
      </c>
      <c r="K631" t="str">
        <f t="shared" si="32"/>
        <v/>
      </c>
      <c r="M631" s="2" t="str">
        <f t="shared" si="30"/>
        <v/>
      </c>
      <c r="N631" t="str">
        <f t="shared" si="31"/>
        <v/>
      </c>
    </row>
    <row r="632" spans="10:14" x14ac:dyDescent="0.25">
      <c r="J632" t="str">
        <f>IF(AND(COUNTIF($J$3:J631,"GF")&gt;0,K631="GF"),"END",IF(COUNTIF($J$3:J631,"GF")&gt;0,"",IF(AND(K631="GF",$J$3-COUNTIF($J$3:J631,"&gt;1")=1),"GF",IF(AND(K631="GF",$J$3-COUNTIF($J$3:J631,"&gt;1")&lt;&gt;1),$J$3-COUNTIF($J$3:J631,"&gt;1"),""))))</f>
        <v/>
      </c>
      <c r="K632" t="str">
        <f t="shared" si="32"/>
        <v/>
      </c>
      <c r="M632" s="2" t="str">
        <f t="shared" si="30"/>
        <v/>
      </c>
      <c r="N632" t="str">
        <f t="shared" si="31"/>
        <v/>
      </c>
    </row>
    <row r="633" spans="10:14" x14ac:dyDescent="0.25">
      <c r="J633" t="str">
        <f>IF(AND(COUNTIF($J$3:J632,"GF")&gt;0,K632="GF"),"END",IF(COUNTIF($J$3:J632,"GF")&gt;0,"",IF(AND(K632="GF",$J$3-COUNTIF($J$3:J632,"&gt;1")=1),"GF",IF(AND(K632="GF",$J$3-COUNTIF($J$3:J632,"&gt;1")&lt;&gt;1),$J$3-COUNTIF($J$3:J632,"&gt;1"),""))))</f>
        <v/>
      </c>
      <c r="K633" t="str">
        <f t="shared" si="32"/>
        <v/>
      </c>
      <c r="M633" s="2" t="str">
        <f t="shared" si="30"/>
        <v/>
      </c>
      <c r="N633" t="str">
        <f t="shared" si="31"/>
        <v/>
      </c>
    </row>
    <row r="634" spans="10:14" x14ac:dyDescent="0.25">
      <c r="J634" t="str">
        <f>IF(AND(COUNTIF($J$3:J633,"GF")&gt;0,K633="GF"),"END",IF(COUNTIF($J$3:J633,"GF")&gt;0,"",IF(AND(K633="GF",$J$3-COUNTIF($J$3:J633,"&gt;1")=1),"GF",IF(AND(K633="GF",$J$3-COUNTIF($J$3:J633,"&gt;1")&lt;&gt;1),$J$3-COUNTIF($J$3:J633,"&gt;1"),""))))</f>
        <v/>
      </c>
      <c r="K634" t="str">
        <f t="shared" si="32"/>
        <v/>
      </c>
      <c r="M634" s="2" t="str">
        <f t="shared" si="30"/>
        <v/>
      </c>
      <c r="N634" t="str">
        <f t="shared" si="31"/>
        <v/>
      </c>
    </row>
    <row r="635" spans="10:14" x14ac:dyDescent="0.25">
      <c r="J635" t="str">
        <f>IF(AND(COUNTIF($J$3:J634,"GF")&gt;0,K634="GF"),"END",IF(COUNTIF($J$3:J634,"GF")&gt;0,"",IF(AND(K634="GF",$J$3-COUNTIF($J$3:J634,"&gt;1")=1),"GF",IF(AND(K634="GF",$J$3-COUNTIF($J$3:J634,"&gt;1")&lt;&gt;1),$J$3-COUNTIF($J$3:J634,"&gt;1"),""))))</f>
        <v/>
      </c>
      <c r="K635" t="str">
        <f t="shared" si="32"/>
        <v/>
      </c>
      <c r="M635" s="2" t="str">
        <f t="shared" si="30"/>
        <v/>
      </c>
      <c r="N635" t="str">
        <f t="shared" si="31"/>
        <v/>
      </c>
    </row>
    <row r="636" spans="10:14" x14ac:dyDescent="0.25">
      <c r="J636" t="str">
        <f>IF(AND(COUNTIF($J$3:J635,"GF")&gt;0,K635="GF"),"END",IF(COUNTIF($J$3:J635,"GF")&gt;0,"",IF(AND(K635="GF",$J$3-COUNTIF($J$3:J635,"&gt;1")=1),"GF",IF(AND(K635="GF",$J$3-COUNTIF($J$3:J635,"&gt;1")&lt;&gt;1),$J$3-COUNTIF($J$3:J635,"&gt;1"),""))))</f>
        <v/>
      </c>
      <c r="K636" t="str">
        <f t="shared" si="32"/>
        <v/>
      </c>
      <c r="M636" s="2" t="str">
        <f t="shared" si="30"/>
        <v/>
      </c>
      <c r="N636" t="str">
        <f t="shared" si="31"/>
        <v/>
      </c>
    </row>
    <row r="637" spans="10:14" x14ac:dyDescent="0.25">
      <c r="J637" t="str">
        <f>IF(AND(COUNTIF($J$3:J636,"GF")&gt;0,K636="GF"),"END",IF(COUNTIF($J$3:J636,"GF")&gt;0,"",IF(AND(K636="GF",$J$3-COUNTIF($J$3:J636,"&gt;1")=1),"GF",IF(AND(K636="GF",$J$3-COUNTIF($J$3:J636,"&gt;1")&lt;&gt;1),$J$3-COUNTIF($J$3:J636,"&gt;1"),""))))</f>
        <v/>
      </c>
      <c r="K637" t="str">
        <f t="shared" si="32"/>
        <v/>
      </c>
      <c r="M637" s="2" t="str">
        <f t="shared" si="30"/>
        <v/>
      </c>
      <c r="N637" t="str">
        <f t="shared" si="31"/>
        <v/>
      </c>
    </row>
    <row r="638" spans="10:14" x14ac:dyDescent="0.25">
      <c r="J638" t="str">
        <f>IF(AND(COUNTIF($J$3:J637,"GF")&gt;0,K637="GF"),"END",IF(COUNTIF($J$3:J637,"GF")&gt;0,"",IF(AND(K637="GF",$J$3-COUNTIF($J$3:J637,"&gt;1")=1),"GF",IF(AND(K637="GF",$J$3-COUNTIF($J$3:J637,"&gt;1")&lt;&gt;1),$J$3-COUNTIF($J$3:J637,"&gt;1"),""))))</f>
        <v/>
      </c>
      <c r="K638" t="str">
        <f t="shared" si="32"/>
        <v/>
      </c>
      <c r="M638" s="2" t="str">
        <f t="shared" si="30"/>
        <v/>
      </c>
      <c r="N638" t="str">
        <f t="shared" si="31"/>
        <v/>
      </c>
    </row>
    <row r="639" spans="10:14" x14ac:dyDescent="0.25">
      <c r="J639" t="str">
        <f>IF(AND(COUNTIF($J$3:J638,"GF")&gt;0,K638="GF"),"END",IF(COUNTIF($J$3:J638,"GF")&gt;0,"",IF(AND(K638="GF",$J$3-COUNTIF($J$3:J638,"&gt;1")=1),"GF",IF(AND(K638="GF",$J$3-COUNTIF($J$3:J638,"&gt;1")&lt;&gt;1),$J$3-COUNTIF($J$3:J638,"&gt;1"),""))))</f>
        <v/>
      </c>
      <c r="K639" t="str">
        <f t="shared" si="32"/>
        <v/>
      </c>
      <c r="M639" s="2" t="str">
        <f t="shared" si="30"/>
        <v/>
      </c>
      <c r="N639" t="str">
        <f t="shared" si="31"/>
        <v/>
      </c>
    </row>
    <row r="640" spans="10:14" x14ac:dyDescent="0.25">
      <c r="J640" t="str">
        <f>IF(AND(COUNTIF($J$3:J639,"GF")&gt;0,K639="GF"),"END",IF(COUNTIF($J$3:J639,"GF")&gt;0,"",IF(AND(K639="GF",$J$3-COUNTIF($J$3:J639,"&gt;1")=1),"GF",IF(AND(K639="GF",$J$3-COUNTIF($J$3:J639,"&gt;1")&lt;&gt;1),$J$3-COUNTIF($J$3:J639,"&gt;1"),""))))</f>
        <v/>
      </c>
      <c r="K640" t="str">
        <f t="shared" si="32"/>
        <v/>
      </c>
      <c r="M640" s="2" t="str">
        <f t="shared" si="30"/>
        <v/>
      </c>
      <c r="N640" t="str">
        <f t="shared" si="31"/>
        <v/>
      </c>
    </row>
    <row r="641" spans="10:14" x14ac:dyDescent="0.25">
      <c r="J641" t="str">
        <f>IF(AND(COUNTIF($J$3:J640,"GF")&gt;0,K640="GF"),"END",IF(COUNTIF($J$3:J640,"GF")&gt;0,"",IF(AND(K640="GF",$J$3-COUNTIF($J$3:J640,"&gt;1")=1),"GF",IF(AND(K640="GF",$J$3-COUNTIF($J$3:J640,"&gt;1")&lt;&gt;1),$J$3-COUNTIF($J$3:J640,"&gt;1"),""))))</f>
        <v/>
      </c>
      <c r="K641" t="str">
        <f t="shared" si="32"/>
        <v/>
      </c>
      <c r="M641" s="2" t="str">
        <f t="shared" si="30"/>
        <v/>
      </c>
      <c r="N641" t="str">
        <f t="shared" si="31"/>
        <v/>
      </c>
    </row>
    <row r="642" spans="10:14" x14ac:dyDescent="0.25">
      <c r="J642" t="str">
        <f>IF(AND(COUNTIF($J$3:J641,"GF")&gt;0,K641="GF"),"END",IF(COUNTIF($J$3:J641,"GF")&gt;0,"",IF(AND(K641="GF",$J$3-COUNTIF($J$3:J641,"&gt;1")=1),"GF",IF(AND(K641="GF",$J$3-COUNTIF($J$3:J641,"&gt;1")&lt;&gt;1),$J$3-COUNTIF($J$3:J641,"&gt;1"),""))))</f>
        <v/>
      </c>
      <c r="K642" t="str">
        <f t="shared" si="32"/>
        <v/>
      </c>
      <c r="M642" s="2" t="str">
        <f t="shared" si="30"/>
        <v/>
      </c>
      <c r="N642" t="str">
        <f t="shared" si="31"/>
        <v/>
      </c>
    </row>
    <row r="643" spans="10:14" x14ac:dyDescent="0.25">
      <c r="J643" t="str">
        <f>IF(AND(COUNTIF($J$3:J642,"GF")&gt;0,K642="GF"),"END",IF(COUNTIF($J$3:J642,"GF")&gt;0,"",IF(AND(K642="GF",$J$3-COUNTIF($J$3:J642,"&gt;1")=1),"GF",IF(AND(K642="GF",$J$3-COUNTIF($J$3:J642,"&gt;1")&lt;&gt;1),$J$3-COUNTIF($J$3:J642,"&gt;1"),""))))</f>
        <v/>
      </c>
      <c r="K643" t="str">
        <f t="shared" si="32"/>
        <v/>
      </c>
      <c r="M643" s="2" t="str">
        <f t="shared" si="30"/>
        <v/>
      </c>
      <c r="N643" t="str">
        <f t="shared" si="31"/>
        <v/>
      </c>
    </row>
    <row r="644" spans="10:14" x14ac:dyDescent="0.25">
      <c r="J644" t="str">
        <f>IF(AND(COUNTIF($J$3:J643,"GF")&gt;0,K643="GF"),"END",IF(COUNTIF($J$3:J643,"GF")&gt;0,"",IF(AND(K643="GF",$J$3-COUNTIF($J$3:J643,"&gt;1")=1),"GF",IF(AND(K643="GF",$J$3-COUNTIF($J$3:J643,"&gt;1")&lt;&gt;1),$J$3-COUNTIF($J$3:J643,"&gt;1"),""))))</f>
        <v/>
      </c>
      <c r="K644" t="str">
        <f t="shared" si="32"/>
        <v/>
      </c>
      <c r="M644" s="2" t="str">
        <f t="shared" ref="M644:M699" si="33">IF(L644="","",L644*10)</f>
        <v/>
      </c>
      <c r="N644" t="str">
        <f t="shared" ref="N644:N699" si="34">IF(L644="","",ROUNDUP(L644/450,3))</f>
        <v/>
      </c>
    </row>
    <row r="645" spans="10:14" x14ac:dyDescent="0.25">
      <c r="J645" t="str">
        <f>IF(AND(COUNTIF($J$3:J644,"GF")&gt;0,K644="GF"),"END",IF(COUNTIF($J$3:J644,"GF")&gt;0,"",IF(AND(K644="GF",$J$3-COUNTIF($J$3:J644,"&gt;1")=1),"GF",IF(AND(K644="GF",$J$3-COUNTIF($J$3:J644,"&gt;1")&lt;&gt;1),$J$3-COUNTIF($J$3:J644,"&gt;1"),""))))</f>
        <v/>
      </c>
      <c r="K645" t="str">
        <f t="shared" si="32"/>
        <v/>
      </c>
      <c r="M645" s="2" t="str">
        <f t="shared" si="33"/>
        <v/>
      </c>
      <c r="N645" t="str">
        <f t="shared" si="34"/>
        <v/>
      </c>
    </row>
    <row r="646" spans="10:14" x14ac:dyDescent="0.25">
      <c r="J646" t="str">
        <f>IF(AND(COUNTIF($J$3:J645,"GF")&gt;0,K645="GF"),"END",IF(COUNTIF($J$3:J645,"GF")&gt;0,"",IF(AND(K645="GF",$J$3-COUNTIF($J$3:J645,"&gt;1")=1),"GF",IF(AND(K645="GF",$J$3-COUNTIF($J$3:J645,"&gt;1")&lt;&gt;1),$J$3-COUNTIF($J$3:J645,"&gt;1"),""))))</f>
        <v/>
      </c>
      <c r="K646" t="str">
        <f t="shared" si="32"/>
        <v/>
      </c>
      <c r="M646" s="2" t="str">
        <f t="shared" si="33"/>
        <v/>
      </c>
      <c r="N646" t="str">
        <f t="shared" si="34"/>
        <v/>
      </c>
    </row>
    <row r="647" spans="10:14" x14ac:dyDescent="0.25">
      <c r="J647" t="str">
        <f>IF(AND(COUNTIF($J$3:J646,"GF")&gt;0,K646="GF"),"END",IF(COUNTIF($J$3:J646,"GF")&gt;0,"",IF(AND(K646="GF",$J$3-COUNTIF($J$3:J646,"&gt;1")=1),"GF",IF(AND(K646="GF",$J$3-COUNTIF($J$3:J646,"&gt;1")&lt;&gt;1),$J$3-COUNTIF($J$3:J646,"&gt;1"),""))))</f>
        <v/>
      </c>
      <c r="K647" t="str">
        <f t="shared" si="32"/>
        <v/>
      </c>
      <c r="M647" s="2" t="str">
        <f t="shared" si="33"/>
        <v/>
      </c>
      <c r="N647" t="str">
        <f t="shared" si="34"/>
        <v/>
      </c>
    </row>
    <row r="648" spans="10:14" x14ac:dyDescent="0.25">
      <c r="J648" t="str">
        <f>IF(AND(COUNTIF($J$3:J647,"GF")&gt;0,K647="GF"),"END",IF(COUNTIF($J$3:J647,"GF")&gt;0,"",IF(AND(K647="GF",$J$3-COUNTIF($J$3:J647,"&gt;1")=1),"GF",IF(AND(K647="GF",$J$3-COUNTIF($J$3:J647,"&gt;1")&lt;&gt;1),$J$3-COUNTIF($J$3:J647,"&gt;1"),""))))</f>
        <v/>
      </c>
      <c r="K648" t="str">
        <f t="shared" si="32"/>
        <v/>
      </c>
      <c r="M648" s="2" t="str">
        <f t="shared" si="33"/>
        <v/>
      </c>
      <c r="N648" t="str">
        <f t="shared" si="34"/>
        <v/>
      </c>
    </row>
    <row r="649" spans="10:14" x14ac:dyDescent="0.25">
      <c r="J649" t="str">
        <f>IF(AND(COUNTIF($J$3:J648,"GF")&gt;0,K648="GF"),"END",IF(COUNTIF($J$3:J648,"GF")&gt;0,"",IF(AND(K648="GF",$J$3-COUNTIF($J$3:J648,"&gt;1")=1),"GF",IF(AND(K648="GF",$J$3-COUNTIF($J$3:J648,"&gt;1")&lt;&gt;1),$J$3-COUNTIF($J$3:J648,"&gt;1"),""))))</f>
        <v/>
      </c>
      <c r="K649" t="str">
        <f t="shared" si="32"/>
        <v/>
      </c>
      <c r="M649" s="2" t="str">
        <f t="shared" si="33"/>
        <v/>
      </c>
      <c r="N649" t="str">
        <f t="shared" si="34"/>
        <v/>
      </c>
    </row>
    <row r="650" spans="10:14" x14ac:dyDescent="0.25">
      <c r="J650" t="str">
        <f>IF(AND(COUNTIF($J$3:J649,"GF")&gt;0,K649="GF"),"END",IF(COUNTIF($J$3:J649,"GF")&gt;0,"",IF(AND(K649="GF",$J$3-COUNTIF($J$3:J649,"&gt;1")=1),"GF",IF(AND(K649="GF",$J$3-COUNTIF($J$3:J649,"&gt;1")&lt;&gt;1),$J$3-COUNTIF($J$3:J649,"&gt;1"),""))))</f>
        <v/>
      </c>
      <c r="K650" t="str">
        <f t="shared" si="32"/>
        <v/>
      </c>
      <c r="M650" s="2" t="str">
        <f t="shared" si="33"/>
        <v/>
      </c>
      <c r="N650" t="str">
        <f t="shared" si="34"/>
        <v/>
      </c>
    </row>
    <row r="651" spans="10:14" x14ac:dyDescent="0.25">
      <c r="J651" t="str">
        <f>IF(AND(COUNTIF($J$3:J650,"GF")&gt;0,K650="GF"),"END",IF(COUNTIF($J$3:J650,"GF")&gt;0,"",IF(AND(K650="GF",$J$3-COUNTIF($J$3:J650,"&gt;1")=1),"GF",IF(AND(K650="GF",$J$3-COUNTIF($J$3:J650,"&gt;1")&lt;&gt;1),$J$3-COUNTIF($J$3:J650,"&gt;1"),""))))</f>
        <v/>
      </c>
      <c r="K651" t="str">
        <f t="shared" si="32"/>
        <v/>
      </c>
      <c r="M651" s="2" t="str">
        <f t="shared" si="33"/>
        <v/>
      </c>
      <c r="N651" t="str">
        <f t="shared" si="34"/>
        <v/>
      </c>
    </row>
    <row r="652" spans="10:14" x14ac:dyDescent="0.25">
      <c r="J652" t="str">
        <f>IF(AND(COUNTIF($J$3:J651,"GF")&gt;0,K651="GF"),"END",IF(COUNTIF($J$3:J651,"GF")&gt;0,"",IF(AND(K651="GF",$J$3-COUNTIF($J$3:J651,"&gt;1")=1),"GF",IF(AND(K651="GF",$J$3-COUNTIF($J$3:J651,"&gt;1")&lt;&gt;1),$J$3-COUNTIF($J$3:J651,"&gt;1"),""))))</f>
        <v/>
      </c>
      <c r="K652" t="str">
        <f t="shared" si="32"/>
        <v/>
      </c>
      <c r="M652" s="2" t="str">
        <f t="shared" si="33"/>
        <v/>
      </c>
      <c r="N652" t="str">
        <f t="shared" si="34"/>
        <v/>
      </c>
    </row>
    <row r="653" spans="10:14" x14ac:dyDescent="0.25">
      <c r="J653" t="str">
        <f>IF(AND(COUNTIF($J$3:J652,"GF")&gt;0,K652="GF"),"END",IF(COUNTIF($J$3:J652,"GF")&gt;0,"",IF(AND(K652="GF",$J$3-COUNTIF($J$3:J652,"&gt;1")=1),"GF",IF(AND(K652="GF",$J$3-COUNTIF($J$3:J652,"&gt;1")&lt;&gt;1),$J$3-COUNTIF($J$3:J652,"&gt;1"),""))))</f>
        <v/>
      </c>
      <c r="K653" t="str">
        <f t="shared" si="32"/>
        <v/>
      </c>
      <c r="M653" s="2" t="str">
        <f t="shared" si="33"/>
        <v/>
      </c>
      <c r="N653" t="str">
        <f t="shared" si="34"/>
        <v/>
      </c>
    </row>
    <row r="654" spans="10:14" x14ac:dyDescent="0.25">
      <c r="J654" t="str">
        <f>IF(AND(COUNTIF($J$3:J653,"GF")&gt;0,K653="GF"),"END",IF(COUNTIF($J$3:J653,"GF")&gt;0,"",IF(AND(K653="GF",$J$3-COUNTIF($J$3:J653,"&gt;1")=1),"GF",IF(AND(K653="GF",$J$3-COUNTIF($J$3:J653,"&gt;1")&lt;&gt;1),$J$3-COUNTIF($J$3:J653,"&gt;1"),""))))</f>
        <v/>
      </c>
      <c r="K654" t="str">
        <f t="shared" si="32"/>
        <v/>
      </c>
      <c r="M654" s="2" t="str">
        <f t="shared" si="33"/>
        <v/>
      </c>
      <c r="N654" t="str">
        <f t="shared" si="34"/>
        <v/>
      </c>
    </row>
    <row r="655" spans="10:14" x14ac:dyDescent="0.25">
      <c r="J655" t="str">
        <f>IF(AND(COUNTIF($J$3:J654,"GF")&gt;0,K654="GF"),"END",IF(COUNTIF($J$3:J654,"GF")&gt;0,"",IF(AND(K654="GF",$J$3-COUNTIF($J$3:J654,"&gt;1")=1),"GF",IF(AND(K654="GF",$J$3-COUNTIF($J$3:J654,"&gt;1")&lt;&gt;1),$J$3-COUNTIF($J$3:J654,"&gt;1"),""))))</f>
        <v/>
      </c>
      <c r="K655" t="str">
        <f t="shared" si="32"/>
        <v/>
      </c>
      <c r="M655" s="2" t="str">
        <f t="shared" si="33"/>
        <v/>
      </c>
      <c r="N655" t="str">
        <f t="shared" si="34"/>
        <v/>
      </c>
    </row>
    <row r="656" spans="10:14" x14ac:dyDescent="0.25">
      <c r="J656" t="str">
        <f>IF(AND(COUNTIF($J$3:J655,"GF")&gt;0,K655="GF"),"END",IF(COUNTIF($J$3:J655,"GF")&gt;0,"",IF(AND(K655="GF",$J$3-COUNTIF($J$3:J655,"&gt;1")=1),"GF",IF(AND(K655="GF",$J$3-COUNTIF($J$3:J655,"&gt;1")&lt;&gt;1),$J$3-COUNTIF($J$3:J655,"&gt;1"),""))))</f>
        <v/>
      </c>
      <c r="K656" t="str">
        <f t="shared" si="32"/>
        <v/>
      </c>
      <c r="M656" s="2" t="str">
        <f t="shared" si="33"/>
        <v/>
      </c>
      <c r="N656" t="str">
        <f t="shared" si="34"/>
        <v/>
      </c>
    </row>
    <row r="657" spans="10:14" x14ac:dyDescent="0.25">
      <c r="J657" t="str">
        <f>IF(AND(COUNTIF($J$3:J656,"GF")&gt;0,K656="GF"),"END",IF(COUNTIF($J$3:J656,"GF")&gt;0,"",IF(AND(K656="GF",$J$3-COUNTIF($J$3:J656,"&gt;1")=1),"GF",IF(AND(K656="GF",$J$3-COUNTIF($J$3:J656,"&gt;1")&lt;&gt;1),$J$3-COUNTIF($J$3:J656,"&gt;1"),""))))</f>
        <v/>
      </c>
      <c r="K657" t="str">
        <f t="shared" si="32"/>
        <v/>
      </c>
      <c r="M657" s="2" t="str">
        <f t="shared" si="33"/>
        <v/>
      </c>
      <c r="N657" t="str">
        <f t="shared" si="34"/>
        <v/>
      </c>
    </row>
    <row r="658" spans="10:14" x14ac:dyDescent="0.25">
      <c r="J658" t="str">
        <f>IF(AND(COUNTIF($J$3:J657,"GF")&gt;0,K657="GF"),"END",IF(COUNTIF($J$3:J657,"GF")&gt;0,"",IF(AND(K657="GF",$J$3-COUNTIF($J$3:J657,"&gt;1")=1),"GF",IF(AND(K657="GF",$J$3-COUNTIF($J$3:J657,"&gt;1")&lt;&gt;1),$J$3-COUNTIF($J$3:J657,"&gt;1"),""))))</f>
        <v/>
      </c>
      <c r="K658" t="str">
        <f t="shared" si="32"/>
        <v/>
      </c>
      <c r="M658" s="2" t="str">
        <f t="shared" si="33"/>
        <v/>
      </c>
      <c r="N658" t="str">
        <f t="shared" si="34"/>
        <v/>
      </c>
    </row>
    <row r="659" spans="10:14" x14ac:dyDescent="0.25">
      <c r="J659" t="str">
        <f>IF(AND(COUNTIF($J$3:J658,"GF")&gt;0,K658="GF"),"END",IF(COUNTIF($J$3:J658,"GF")&gt;0,"",IF(AND(K658="GF",$J$3-COUNTIF($J$3:J658,"&gt;1")=1),"GF",IF(AND(K658="GF",$J$3-COUNTIF($J$3:J658,"&gt;1")&lt;&gt;1),$J$3-COUNTIF($J$3:J658,"&gt;1"),""))))</f>
        <v/>
      </c>
      <c r="K659" t="str">
        <f t="shared" si="32"/>
        <v/>
      </c>
      <c r="M659" s="2" t="str">
        <f t="shared" si="33"/>
        <v/>
      </c>
      <c r="N659" t="str">
        <f t="shared" si="34"/>
        <v/>
      </c>
    </row>
    <row r="660" spans="10:14" x14ac:dyDescent="0.25">
      <c r="J660" t="str">
        <f>IF(AND(COUNTIF($J$3:J659,"GF")&gt;0,K659="GF"),"END",IF(COUNTIF($J$3:J659,"GF")&gt;0,"",IF(AND(K659="GF",$J$3-COUNTIF($J$3:J659,"&gt;1")=1),"GF",IF(AND(K659="GF",$J$3-COUNTIF($J$3:J659,"&gt;1")&lt;&gt;1),$J$3-COUNTIF($J$3:J659,"&gt;1"),""))))</f>
        <v/>
      </c>
      <c r="K660" t="str">
        <f t="shared" si="32"/>
        <v/>
      </c>
      <c r="M660" s="2" t="str">
        <f t="shared" si="33"/>
        <v/>
      </c>
      <c r="N660" t="str">
        <f t="shared" si="34"/>
        <v/>
      </c>
    </row>
    <row r="661" spans="10:14" x14ac:dyDescent="0.25">
      <c r="J661" t="str">
        <f>IF(AND(COUNTIF($J$3:J660,"GF")&gt;0,K660="GF"),"END",IF(COUNTIF($J$3:J660,"GF")&gt;0,"",IF(AND(K660="GF",$J$3-COUNTIF($J$3:J660,"&gt;1")=1),"GF",IF(AND(K660="GF",$J$3-COUNTIF($J$3:J660,"&gt;1")&lt;&gt;1),$J$3-COUNTIF($J$3:J660,"&gt;1"),""))))</f>
        <v/>
      </c>
      <c r="K661" t="str">
        <f t="shared" si="32"/>
        <v/>
      </c>
      <c r="M661" s="2" t="str">
        <f t="shared" si="33"/>
        <v/>
      </c>
      <c r="N661" t="str">
        <f t="shared" si="34"/>
        <v/>
      </c>
    </row>
    <row r="662" spans="10:14" x14ac:dyDescent="0.25">
      <c r="J662" t="str">
        <f>IF(AND(COUNTIF($J$3:J661,"GF")&gt;0,K661="GF"),"END",IF(COUNTIF($J$3:J661,"GF")&gt;0,"",IF(AND(K661="GF",$J$3-COUNTIF($J$3:J661,"&gt;1")=1),"GF",IF(AND(K661="GF",$J$3-COUNTIF($J$3:J661,"&gt;1")&lt;&gt;1),$J$3-COUNTIF($J$3:J661,"&gt;1"),""))))</f>
        <v/>
      </c>
      <c r="K662" t="str">
        <f t="shared" si="32"/>
        <v/>
      </c>
      <c r="M662" s="2" t="str">
        <f t="shared" si="33"/>
        <v/>
      </c>
      <c r="N662" t="str">
        <f t="shared" si="34"/>
        <v/>
      </c>
    </row>
    <row r="663" spans="10:14" x14ac:dyDescent="0.25">
      <c r="J663" t="str">
        <f>IF(AND(COUNTIF($J$3:J662,"GF")&gt;0,K662="GF"),"END",IF(COUNTIF($J$3:J662,"GF")&gt;0,"",IF(AND(K662="GF",$J$3-COUNTIF($J$3:J662,"&gt;1")=1),"GF",IF(AND(K662="GF",$J$3-COUNTIF($J$3:J662,"&gt;1")&lt;&gt;1),$J$3-COUNTIF($J$3:J662,"&gt;1"),""))))</f>
        <v/>
      </c>
      <c r="K663" t="str">
        <f t="shared" si="32"/>
        <v/>
      </c>
      <c r="M663" s="2" t="str">
        <f t="shared" si="33"/>
        <v/>
      </c>
      <c r="N663" t="str">
        <f t="shared" si="34"/>
        <v/>
      </c>
    </row>
    <row r="664" spans="10:14" x14ac:dyDescent="0.25">
      <c r="J664" t="str">
        <f>IF(AND(COUNTIF($J$3:J663,"GF")&gt;0,K663="GF"),"END",IF(COUNTIF($J$3:J663,"GF")&gt;0,"",IF(AND(K663="GF",$J$3-COUNTIF($J$3:J663,"&gt;1")=1),"GF",IF(AND(K663="GF",$J$3-COUNTIF($J$3:J663,"&gt;1")&lt;&gt;1),$J$3-COUNTIF($J$3:J663,"&gt;1"),""))))</f>
        <v/>
      </c>
      <c r="K664" t="str">
        <f t="shared" si="32"/>
        <v/>
      </c>
      <c r="M664" s="2" t="str">
        <f t="shared" si="33"/>
        <v/>
      </c>
      <c r="N664" t="str">
        <f t="shared" si="34"/>
        <v/>
      </c>
    </row>
    <row r="665" spans="10:14" x14ac:dyDescent="0.25">
      <c r="J665" t="str">
        <f>IF(AND(COUNTIF($J$3:J664,"GF")&gt;0,K664="GF"),"END",IF(COUNTIF($J$3:J664,"GF")&gt;0,"",IF(AND(K664="GF",$J$3-COUNTIF($J$3:J664,"&gt;1")=1),"GF",IF(AND(K664="GF",$J$3-COUNTIF($J$3:J664,"&gt;1")&lt;&gt;1),$J$3-COUNTIF($J$3:J664,"&gt;1"),""))))</f>
        <v/>
      </c>
      <c r="K665" t="str">
        <f t="shared" si="32"/>
        <v/>
      </c>
      <c r="M665" s="2" t="str">
        <f t="shared" si="33"/>
        <v/>
      </c>
      <c r="N665" t="str">
        <f t="shared" si="34"/>
        <v/>
      </c>
    </row>
    <row r="666" spans="10:14" x14ac:dyDescent="0.25">
      <c r="J666" t="str">
        <f>IF(AND(COUNTIF($J$3:J665,"GF")&gt;0,K665="GF"),"END",IF(COUNTIF($J$3:J665,"GF")&gt;0,"",IF(AND(K665="GF",$J$3-COUNTIF($J$3:J665,"&gt;1")=1),"GF",IF(AND(K665="GF",$J$3-COUNTIF($J$3:J665,"&gt;1")&lt;&gt;1),$J$3-COUNTIF($J$3:J665,"&gt;1"),""))))</f>
        <v/>
      </c>
      <c r="K666" t="str">
        <f t="shared" si="32"/>
        <v/>
      </c>
      <c r="M666" s="2" t="str">
        <f t="shared" si="33"/>
        <v/>
      </c>
      <c r="N666" t="str">
        <f t="shared" si="34"/>
        <v/>
      </c>
    </row>
    <row r="667" spans="10:14" x14ac:dyDescent="0.25">
      <c r="J667" t="str">
        <f>IF(AND(COUNTIF($J$3:J666,"GF")&gt;0,K666="GF"),"END",IF(COUNTIF($J$3:J666,"GF")&gt;0,"",IF(AND(K666="GF",$J$3-COUNTIF($J$3:J666,"&gt;1")=1),"GF",IF(AND(K666="GF",$J$3-COUNTIF($J$3:J666,"&gt;1")&lt;&gt;1),$J$3-COUNTIF($J$3:J666,"&gt;1"),""))))</f>
        <v/>
      </c>
      <c r="K667" t="str">
        <f t="shared" si="32"/>
        <v/>
      </c>
      <c r="M667" s="2" t="str">
        <f t="shared" si="33"/>
        <v/>
      </c>
      <c r="N667" t="str">
        <f t="shared" si="34"/>
        <v/>
      </c>
    </row>
    <row r="668" spans="10:14" x14ac:dyDescent="0.25">
      <c r="J668" t="str">
        <f>IF(AND(COUNTIF($J$3:J667,"GF")&gt;0,K667="GF"),"END",IF(COUNTIF($J$3:J667,"GF")&gt;0,"",IF(AND(K667="GF",$J$3-COUNTIF($J$3:J667,"&gt;1")=1),"GF",IF(AND(K667="GF",$J$3-COUNTIF($J$3:J667,"&gt;1")&lt;&gt;1),$J$3-COUNTIF($J$3:J667,"&gt;1"),""))))</f>
        <v/>
      </c>
      <c r="K668" t="str">
        <f t="shared" si="32"/>
        <v/>
      </c>
      <c r="M668" s="2" t="str">
        <f t="shared" si="33"/>
        <v/>
      </c>
      <c r="N668" t="str">
        <f t="shared" si="34"/>
        <v/>
      </c>
    </row>
    <row r="669" spans="10:14" x14ac:dyDescent="0.25">
      <c r="J669" t="str">
        <f>IF(AND(COUNTIF($J$3:J668,"GF")&gt;0,K668="GF"),"END",IF(COUNTIF($J$3:J668,"GF")&gt;0,"",IF(AND(K668="GF",$J$3-COUNTIF($J$3:J668,"&gt;1")=1),"GF",IF(AND(K668="GF",$J$3-COUNTIF($J$3:J668,"&gt;1")&lt;&gt;1),$J$3-COUNTIF($J$3:J668,"&gt;1"),""))))</f>
        <v/>
      </c>
      <c r="K669" t="str">
        <f t="shared" si="32"/>
        <v/>
      </c>
      <c r="M669" s="2" t="str">
        <f t="shared" si="33"/>
        <v/>
      </c>
      <c r="N669" t="str">
        <f t="shared" si="34"/>
        <v/>
      </c>
    </row>
    <row r="670" spans="10:14" x14ac:dyDescent="0.25">
      <c r="J670" t="str">
        <f>IF(AND(COUNTIF($J$3:J669,"GF")&gt;0,K669="GF"),"END",IF(COUNTIF($J$3:J669,"GF")&gt;0,"",IF(AND(K669="GF",$J$3-COUNTIF($J$3:J669,"&gt;1")=1),"GF",IF(AND(K669="GF",$J$3-COUNTIF($J$3:J669,"&gt;1")&lt;&gt;1),$J$3-COUNTIF($J$3:J669,"&gt;1"),""))))</f>
        <v/>
      </c>
      <c r="K670" t="str">
        <f t="shared" si="32"/>
        <v/>
      </c>
      <c r="M670" s="2" t="str">
        <f t="shared" si="33"/>
        <v/>
      </c>
      <c r="N670" t="str">
        <f t="shared" si="34"/>
        <v/>
      </c>
    </row>
    <row r="671" spans="10:14" x14ac:dyDescent="0.25">
      <c r="J671" t="str">
        <f>IF(AND(COUNTIF($J$3:J670,"GF")&gt;0,K670="GF"),"END",IF(COUNTIF($J$3:J670,"GF")&gt;0,"",IF(AND(K670="GF",$J$3-COUNTIF($J$3:J670,"&gt;1")=1),"GF",IF(AND(K670="GF",$J$3-COUNTIF($J$3:J670,"&gt;1")&lt;&gt;1),$J$3-COUNTIF($J$3:J670,"&gt;1"),""))))</f>
        <v/>
      </c>
      <c r="K671" t="str">
        <f t="shared" si="32"/>
        <v/>
      </c>
      <c r="M671" s="2" t="str">
        <f t="shared" si="33"/>
        <v/>
      </c>
      <c r="N671" t="str">
        <f t="shared" si="34"/>
        <v/>
      </c>
    </row>
    <row r="672" spans="10:14" x14ac:dyDescent="0.25">
      <c r="J672" t="str">
        <f>IF(AND(COUNTIF($J$3:J671,"GF")&gt;0,K671="GF"),"END",IF(COUNTIF($J$3:J671,"GF")&gt;0,"",IF(AND(K671="GF",$J$3-COUNTIF($J$3:J671,"&gt;1")=1),"GF",IF(AND(K671="GF",$J$3-COUNTIF($J$3:J671,"&gt;1")&lt;&gt;1),$J$3-COUNTIF($J$3:J671,"&gt;1"),""))))</f>
        <v/>
      </c>
      <c r="K672" t="str">
        <f t="shared" si="32"/>
        <v/>
      </c>
      <c r="M672" s="2" t="str">
        <f t="shared" si="33"/>
        <v/>
      </c>
      <c r="N672" t="str">
        <f t="shared" si="34"/>
        <v/>
      </c>
    </row>
    <row r="673" spans="10:14" x14ac:dyDescent="0.25">
      <c r="J673" t="str">
        <f>IF(AND(COUNTIF($J$3:J672,"GF")&gt;0,K672="GF"),"END",IF(COUNTIF($J$3:J672,"GF")&gt;0,"",IF(AND(K672="GF",$J$3-COUNTIF($J$3:J672,"&gt;1")=1),"GF",IF(AND(K672="GF",$J$3-COUNTIF($J$3:J672,"&gt;1")&lt;&gt;1),$J$3-COUNTIF($J$3:J672,"&gt;1"),""))))</f>
        <v/>
      </c>
      <c r="K673" t="str">
        <f t="shared" si="32"/>
        <v/>
      </c>
      <c r="M673" s="2" t="str">
        <f t="shared" si="33"/>
        <v/>
      </c>
      <c r="N673" t="str">
        <f t="shared" si="34"/>
        <v/>
      </c>
    </row>
    <row r="674" spans="10:14" x14ac:dyDescent="0.25">
      <c r="J674" t="str">
        <f>IF(AND(COUNTIF($J$3:J673,"GF")&gt;0,K673="GF"),"END",IF(COUNTIF($J$3:J673,"GF")&gt;0,"",IF(AND(K673="GF",$J$3-COUNTIF($J$3:J673,"&gt;1")=1),"GF",IF(AND(K673="GF",$J$3-COUNTIF($J$3:J673,"&gt;1")&lt;&gt;1),$J$3-COUNTIF($J$3:J673,"&gt;1"),""))))</f>
        <v/>
      </c>
      <c r="K674" t="str">
        <f t="shared" si="32"/>
        <v/>
      </c>
      <c r="M674" s="2" t="str">
        <f t="shared" si="33"/>
        <v/>
      </c>
      <c r="N674" t="str">
        <f t="shared" si="34"/>
        <v/>
      </c>
    </row>
    <row r="675" spans="10:14" x14ac:dyDescent="0.25">
      <c r="J675" t="str">
        <f>IF(AND(COUNTIF($J$3:J674,"GF")&gt;0,K674="GF"),"END",IF(COUNTIF($J$3:J674,"GF")&gt;0,"",IF(AND(K674="GF",$J$3-COUNTIF($J$3:J674,"&gt;1")=1),"GF",IF(AND(K674="GF",$J$3-COUNTIF($J$3:J674,"&gt;1")&lt;&gt;1),$J$3-COUNTIF($J$3:J674,"&gt;1"),""))))</f>
        <v/>
      </c>
      <c r="K675" t="str">
        <f t="shared" si="32"/>
        <v/>
      </c>
      <c r="M675" s="2" t="str">
        <f t="shared" si="33"/>
        <v/>
      </c>
      <c r="N675" t="str">
        <f t="shared" si="34"/>
        <v/>
      </c>
    </row>
    <row r="676" spans="10:14" x14ac:dyDescent="0.25">
      <c r="J676" t="str">
        <f>IF(AND(COUNTIF($J$3:J675,"GF")&gt;0,K675="GF"),"END",IF(COUNTIF($J$3:J675,"GF")&gt;0,"",IF(AND(K675="GF",$J$3-COUNTIF($J$3:J675,"&gt;1")=1),"GF",IF(AND(K675="GF",$J$3-COUNTIF($J$3:J675,"&gt;1")&lt;&gt;1),$J$3-COUNTIF($J$3:J675,"&gt;1"),""))))</f>
        <v/>
      </c>
      <c r="K676" t="str">
        <f t="shared" si="32"/>
        <v/>
      </c>
      <c r="M676" s="2" t="str">
        <f t="shared" si="33"/>
        <v/>
      </c>
      <c r="N676" t="str">
        <f t="shared" si="34"/>
        <v/>
      </c>
    </row>
    <row r="677" spans="10:14" x14ac:dyDescent="0.25">
      <c r="J677" t="str">
        <f>IF(AND(COUNTIF($J$3:J676,"GF")&gt;0,K676="GF"),"END",IF(COUNTIF($J$3:J676,"GF")&gt;0,"",IF(AND(K676="GF",$J$3-COUNTIF($J$3:J676,"&gt;1")=1),"GF",IF(AND(K676="GF",$J$3-COUNTIF($J$3:J676,"&gt;1")&lt;&gt;1),$J$3-COUNTIF($J$3:J676,"&gt;1"),""))))</f>
        <v/>
      </c>
      <c r="K677" t="str">
        <f t="shared" si="32"/>
        <v/>
      </c>
      <c r="M677" s="2" t="str">
        <f t="shared" si="33"/>
        <v/>
      </c>
      <c r="N677" t="str">
        <f t="shared" si="34"/>
        <v/>
      </c>
    </row>
    <row r="678" spans="10:14" x14ac:dyDescent="0.25">
      <c r="J678" t="str">
        <f>IF(AND(COUNTIF($J$3:J677,"GF")&gt;0,K677="GF"),"END",IF(COUNTIF($J$3:J677,"GF")&gt;0,"",IF(AND(K677="GF",$J$3-COUNTIF($J$3:J677,"&gt;1")=1),"GF",IF(AND(K677="GF",$J$3-COUNTIF($J$3:J677,"&gt;1")&lt;&gt;1),$J$3-COUNTIF($J$3:J677,"&gt;1"),""))))</f>
        <v/>
      </c>
      <c r="K678" t="str">
        <f t="shared" si="32"/>
        <v/>
      </c>
      <c r="M678" s="2" t="str">
        <f t="shared" si="33"/>
        <v/>
      </c>
      <c r="N678" t="str">
        <f t="shared" si="34"/>
        <v/>
      </c>
    </row>
    <row r="679" spans="10:14" x14ac:dyDescent="0.25">
      <c r="J679" t="str">
        <f>IF(AND(COUNTIF($J$3:J678,"GF")&gt;0,K678="GF"),"END",IF(COUNTIF($J$3:J678,"GF")&gt;0,"",IF(AND(K678="GF",$J$3-COUNTIF($J$3:J678,"&gt;1")=1),"GF",IF(AND(K678="GF",$J$3-COUNTIF($J$3:J678,"&gt;1")&lt;&gt;1),$J$3-COUNTIF($J$3:J678,"&gt;1"),""))))</f>
        <v/>
      </c>
      <c r="K679" t="str">
        <f t="shared" si="32"/>
        <v/>
      </c>
      <c r="M679" s="2" t="str">
        <f t="shared" si="33"/>
        <v/>
      </c>
      <c r="N679" t="str">
        <f t="shared" si="34"/>
        <v/>
      </c>
    </row>
    <row r="680" spans="10:14" x14ac:dyDescent="0.25">
      <c r="J680" t="str">
        <f>IF(AND(COUNTIF($J$3:J679,"GF")&gt;0,K679="GF"),"END",IF(COUNTIF($J$3:J679,"GF")&gt;0,"",IF(AND(K679="GF",$J$3-COUNTIF($J$3:J679,"&gt;1")=1),"GF",IF(AND(K679="GF",$J$3-COUNTIF($J$3:J679,"&gt;1")&lt;&gt;1),$J$3-COUNTIF($J$3:J679,"&gt;1"),""))))</f>
        <v/>
      </c>
      <c r="K680" t="str">
        <f t="shared" si="32"/>
        <v/>
      </c>
      <c r="M680" s="2" t="str">
        <f t="shared" si="33"/>
        <v/>
      </c>
      <c r="N680" t="str">
        <f t="shared" si="34"/>
        <v/>
      </c>
    </row>
    <row r="681" spans="10:14" x14ac:dyDescent="0.25">
      <c r="J681" t="str">
        <f>IF(AND(COUNTIF($J$3:J680,"GF")&gt;0,K680="GF"),"END",IF(COUNTIF($J$3:J680,"GF")&gt;0,"",IF(AND(K680="GF",$J$3-COUNTIF($J$3:J680,"&gt;1")=1),"GF",IF(AND(K680="GF",$J$3-COUNTIF($J$3:J680,"&gt;1")&lt;&gt;1),$J$3-COUNTIF($J$3:J680,"&gt;1"),""))))</f>
        <v/>
      </c>
      <c r="K681" t="str">
        <f t="shared" si="32"/>
        <v/>
      </c>
      <c r="M681" s="2" t="str">
        <f t="shared" si="33"/>
        <v/>
      </c>
      <c r="N681" t="str">
        <f t="shared" si="34"/>
        <v/>
      </c>
    </row>
    <row r="682" spans="10:14" x14ac:dyDescent="0.25">
      <c r="J682" t="str">
        <f>IF(AND(COUNTIF($J$3:J681,"GF")&gt;0,K681="GF"),"END",IF(COUNTIF($J$3:J681,"GF")&gt;0,"",IF(AND(K681="GF",$J$3-COUNTIF($J$3:J681,"&gt;1")=1),"GF",IF(AND(K681="GF",$J$3-COUNTIF($J$3:J681,"&gt;1")&lt;&gt;1),$J$3-COUNTIF($J$3:J681,"&gt;1"),""))))</f>
        <v/>
      </c>
      <c r="K682" t="str">
        <f t="shared" ref="K682:K699" si="35">IF(K681="","",IF(J682="END","",IF(K681=2,"GF",IF(K681="GF",INDEX($G$3:$G$33,MATCH(J682,$F$3:$F$33,0)),K681-1))))</f>
        <v/>
      </c>
      <c r="M682" s="2" t="str">
        <f t="shared" si="33"/>
        <v/>
      </c>
      <c r="N682" t="str">
        <f t="shared" si="34"/>
        <v/>
      </c>
    </row>
    <row r="683" spans="10:14" x14ac:dyDescent="0.25">
      <c r="J683" t="str">
        <f>IF(AND(COUNTIF($J$3:J682,"GF")&gt;0,K682="GF"),"END",IF(COUNTIF($J$3:J682,"GF")&gt;0,"",IF(AND(K682="GF",$J$3-COUNTIF($J$3:J682,"&gt;1")=1),"GF",IF(AND(K682="GF",$J$3-COUNTIF($J$3:J682,"&gt;1")&lt;&gt;1),$J$3-COUNTIF($J$3:J682,"&gt;1"),""))))</f>
        <v/>
      </c>
      <c r="K683" t="str">
        <f t="shared" si="35"/>
        <v/>
      </c>
      <c r="M683" s="2" t="str">
        <f t="shared" si="33"/>
        <v/>
      </c>
      <c r="N683" t="str">
        <f t="shared" si="34"/>
        <v/>
      </c>
    </row>
    <row r="684" spans="10:14" x14ac:dyDescent="0.25">
      <c r="J684" t="str">
        <f>IF(AND(COUNTIF($J$3:J683,"GF")&gt;0,K683="GF"),"END",IF(COUNTIF($J$3:J683,"GF")&gt;0,"",IF(AND(K683="GF",$J$3-COUNTIF($J$3:J683,"&gt;1")=1),"GF",IF(AND(K683="GF",$J$3-COUNTIF($J$3:J683,"&gt;1")&lt;&gt;1),$J$3-COUNTIF($J$3:J683,"&gt;1"),""))))</f>
        <v/>
      </c>
      <c r="K684" t="str">
        <f t="shared" si="35"/>
        <v/>
      </c>
      <c r="M684" s="2" t="str">
        <f t="shared" si="33"/>
        <v/>
      </c>
      <c r="N684" t="str">
        <f t="shared" si="34"/>
        <v/>
      </c>
    </row>
    <row r="685" spans="10:14" x14ac:dyDescent="0.25">
      <c r="J685" t="str">
        <f>IF(AND(COUNTIF($J$3:J684,"GF")&gt;0,K684="GF"),"END",IF(COUNTIF($J$3:J684,"GF")&gt;0,"",IF(AND(K684="GF",$J$3-COUNTIF($J$3:J684,"&gt;1")=1),"GF",IF(AND(K684="GF",$J$3-COUNTIF($J$3:J684,"&gt;1")&lt;&gt;1),$J$3-COUNTIF($J$3:J684,"&gt;1"),""))))</f>
        <v/>
      </c>
      <c r="K685" t="str">
        <f t="shared" si="35"/>
        <v/>
      </c>
      <c r="M685" s="2" t="str">
        <f t="shared" si="33"/>
        <v/>
      </c>
      <c r="N685" t="str">
        <f t="shared" si="34"/>
        <v/>
      </c>
    </row>
    <row r="686" spans="10:14" x14ac:dyDescent="0.25">
      <c r="J686" t="str">
        <f>IF(AND(COUNTIF($J$3:J685,"GF")&gt;0,K685="GF"),"END",IF(COUNTIF($J$3:J685,"GF")&gt;0,"",IF(AND(K685="GF",$J$3-COUNTIF($J$3:J685,"&gt;1")=1),"GF",IF(AND(K685="GF",$J$3-COUNTIF($J$3:J685,"&gt;1")&lt;&gt;1),$J$3-COUNTIF($J$3:J685,"&gt;1"),""))))</f>
        <v/>
      </c>
      <c r="K686" t="str">
        <f t="shared" si="35"/>
        <v/>
      </c>
      <c r="M686" s="2" t="str">
        <f t="shared" si="33"/>
        <v/>
      </c>
      <c r="N686" t="str">
        <f t="shared" si="34"/>
        <v/>
      </c>
    </row>
    <row r="687" spans="10:14" x14ac:dyDescent="0.25">
      <c r="J687" t="str">
        <f>IF(AND(COUNTIF($J$3:J686,"GF")&gt;0,K686="GF"),"END",IF(COUNTIF($J$3:J686,"GF")&gt;0,"",IF(AND(K686="GF",$J$3-COUNTIF($J$3:J686,"&gt;1")=1),"GF",IF(AND(K686="GF",$J$3-COUNTIF($J$3:J686,"&gt;1")&lt;&gt;1),$J$3-COUNTIF($J$3:J686,"&gt;1"),""))))</f>
        <v/>
      </c>
      <c r="K687" t="str">
        <f t="shared" si="35"/>
        <v/>
      </c>
      <c r="M687" s="2" t="str">
        <f t="shared" si="33"/>
        <v/>
      </c>
      <c r="N687" t="str">
        <f t="shared" si="34"/>
        <v/>
      </c>
    </row>
    <row r="688" spans="10:14" x14ac:dyDescent="0.25">
      <c r="J688" t="str">
        <f>IF(AND(COUNTIF($J$3:J687,"GF")&gt;0,K687="GF"),"END",IF(COUNTIF($J$3:J687,"GF")&gt;0,"",IF(AND(K687="GF",$J$3-COUNTIF($J$3:J687,"&gt;1")=1),"GF",IF(AND(K687="GF",$J$3-COUNTIF($J$3:J687,"&gt;1")&lt;&gt;1),$J$3-COUNTIF($J$3:J687,"&gt;1"),""))))</f>
        <v/>
      </c>
      <c r="K688" t="str">
        <f t="shared" si="35"/>
        <v/>
      </c>
      <c r="M688" s="2" t="str">
        <f t="shared" si="33"/>
        <v/>
      </c>
      <c r="N688" t="str">
        <f t="shared" si="34"/>
        <v/>
      </c>
    </row>
    <row r="689" spans="10:14" x14ac:dyDescent="0.25">
      <c r="J689" t="str">
        <f>IF(AND(COUNTIF($J$3:J688,"GF")&gt;0,K688="GF"),"END",IF(COUNTIF($J$3:J688,"GF")&gt;0,"",IF(AND(K688="GF",$J$3-COUNTIF($J$3:J688,"&gt;1")=1),"GF",IF(AND(K688="GF",$J$3-COUNTIF($J$3:J688,"&gt;1")&lt;&gt;1),$J$3-COUNTIF($J$3:J688,"&gt;1"),""))))</f>
        <v/>
      </c>
      <c r="K689" t="str">
        <f t="shared" si="35"/>
        <v/>
      </c>
      <c r="M689" s="2" t="str">
        <f t="shared" si="33"/>
        <v/>
      </c>
      <c r="N689" t="str">
        <f t="shared" si="34"/>
        <v/>
      </c>
    </row>
    <row r="690" spans="10:14" x14ac:dyDescent="0.25">
      <c r="J690" t="str">
        <f>IF(AND(COUNTIF($J$3:J689,"GF")&gt;0,K689="GF"),"END",IF(COUNTIF($J$3:J689,"GF")&gt;0,"",IF(AND(K689="GF",$J$3-COUNTIF($J$3:J689,"&gt;1")=1),"GF",IF(AND(K689="GF",$J$3-COUNTIF($J$3:J689,"&gt;1")&lt;&gt;1),$J$3-COUNTIF($J$3:J689,"&gt;1"),""))))</f>
        <v/>
      </c>
      <c r="K690" t="str">
        <f t="shared" si="35"/>
        <v/>
      </c>
      <c r="M690" s="2" t="str">
        <f t="shared" si="33"/>
        <v/>
      </c>
      <c r="N690" t="str">
        <f t="shared" si="34"/>
        <v/>
      </c>
    </row>
    <row r="691" spans="10:14" x14ac:dyDescent="0.25">
      <c r="J691" t="str">
        <f>IF(AND(COUNTIF($J$3:J690,"GF")&gt;0,K690="GF"),"END",IF(COUNTIF($J$3:J690,"GF")&gt;0,"",IF(AND(K690="GF",$J$3-COUNTIF($J$3:J690,"&gt;1")=1),"GF",IF(AND(K690="GF",$J$3-COUNTIF($J$3:J690,"&gt;1")&lt;&gt;1),$J$3-COUNTIF($J$3:J690,"&gt;1"),""))))</f>
        <v/>
      </c>
      <c r="K691" t="str">
        <f t="shared" si="35"/>
        <v/>
      </c>
      <c r="M691" s="2" t="str">
        <f t="shared" si="33"/>
        <v/>
      </c>
      <c r="N691" t="str">
        <f t="shared" si="34"/>
        <v/>
      </c>
    </row>
    <row r="692" spans="10:14" x14ac:dyDescent="0.25">
      <c r="J692" t="str">
        <f>IF(AND(COUNTIF($J$3:J691,"GF")&gt;0,K691="GF"),"END",IF(COUNTIF($J$3:J691,"GF")&gt;0,"",IF(AND(K691="GF",$J$3-COUNTIF($J$3:J691,"&gt;1")=1),"GF",IF(AND(K691="GF",$J$3-COUNTIF($J$3:J691,"&gt;1")&lt;&gt;1),$J$3-COUNTIF($J$3:J691,"&gt;1"),""))))</f>
        <v/>
      </c>
      <c r="K692" t="str">
        <f t="shared" si="35"/>
        <v/>
      </c>
      <c r="M692" s="2" t="str">
        <f t="shared" si="33"/>
        <v/>
      </c>
      <c r="N692" t="str">
        <f t="shared" si="34"/>
        <v/>
      </c>
    </row>
    <row r="693" spans="10:14" x14ac:dyDescent="0.25">
      <c r="J693" t="str">
        <f>IF(AND(COUNTIF($J$3:J692,"GF")&gt;0,K692="GF"),"END",IF(COUNTIF($J$3:J692,"GF")&gt;0,"",IF(AND(K692="GF",$J$3-COUNTIF($J$3:J692,"&gt;1")=1),"GF",IF(AND(K692="GF",$J$3-COUNTIF($J$3:J692,"&gt;1")&lt;&gt;1),$J$3-COUNTIF($J$3:J692,"&gt;1"),""))))</f>
        <v/>
      </c>
      <c r="K693" t="str">
        <f t="shared" si="35"/>
        <v/>
      </c>
      <c r="M693" s="2" t="str">
        <f t="shared" si="33"/>
        <v/>
      </c>
      <c r="N693" t="str">
        <f t="shared" si="34"/>
        <v/>
      </c>
    </row>
    <row r="694" spans="10:14" x14ac:dyDescent="0.25">
      <c r="J694" t="str">
        <f>IF(AND(COUNTIF($J$3:J693,"GF")&gt;0,K693="GF"),"END",IF(COUNTIF($J$3:J693,"GF")&gt;0,"",IF(AND(K693="GF",$J$3-COUNTIF($J$3:J693,"&gt;1")=1),"GF",IF(AND(K693="GF",$J$3-COUNTIF($J$3:J693,"&gt;1")&lt;&gt;1),$J$3-COUNTIF($J$3:J693,"&gt;1"),""))))</f>
        <v/>
      </c>
      <c r="K694" t="str">
        <f t="shared" si="35"/>
        <v/>
      </c>
      <c r="M694" s="2" t="str">
        <f t="shared" si="33"/>
        <v/>
      </c>
      <c r="N694" t="str">
        <f t="shared" si="34"/>
        <v/>
      </c>
    </row>
    <row r="695" spans="10:14" x14ac:dyDescent="0.25">
      <c r="J695" t="str">
        <f>IF(AND(COUNTIF($J$3:J694,"GF")&gt;0,K694="GF"),"END",IF(COUNTIF($J$3:J694,"GF")&gt;0,"",IF(AND(K694="GF",$J$3-COUNTIF($J$3:J694,"&gt;1")=1),"GF",IF(AND(K694="GF",$J$3-COUNTIF($J$3:J694,"&gt;1")&lt;&gt;1),$J$3-COUNTIF($J$3:J694,"&gt;1"),""))))</f>
        <v/>
      </c>
      <c r="K695" t="str">
        <f t="shared" si="35"/>
        <v/>
      </c>
      <c r="M695" s="2" t="str">
        <f t="shared" si="33"/>
        <v/>
      </c>
      <c r="N695" t="str">
        <f t="shared" si="34"/>
        <v/>
      </c>
    </row>
    <row r="696" spans="10:14" x14ac:dyDescent="0.25">
      <c r="J696" t="str">
        <f>IF(AND(COUNTIF($J$3:J695,"GF")&gt;0,K695="GF"),"END",IF(COUNTIF($J$3:J695,"GF")&gt;0,"",IF(AND(K695="GF",$J$3-COUNTIF($J$3:J695,"&gt;1")=1),"GF",IF(AND(K695="GF",$J$3-COUNTIF($J$3:J695,"&gt;1")&lt;&gt;1),$J$3-COUNTIF($J$3:J695,"&gt;1"),""))))</f>
        <v/>
      </c>
      <c r="K696" t="str">
        <f t="shared" si="35"/>
        <v/>
      </c>
      <c r="M696" s="2" t="str">
        <f t="shared" si="33"/>
        <v/>
      </c>
      <c r="N696" t="str">
        <f t="shared" si="34"/>
        <v/>
      </c>
    </row>
    <row r="697" spans="10:14" x14ac:dyDescent="0.25">
      <c r="J697" t="str">
        <f>IF(AND(COUNTIF($J$3:J696,"GF")&gt;0,K696="GF"),"END",IF(COUNTIF($J$3:J696,"GF")&gt;0,"",IF(AND(K696="GF",$J$3-COUNTIF($J$3:J696,"&gt;1")=1),"GF",IF(AND(K696="GF",$J$3-COUNTIF($J$3:J696,"&gt;1")&lt;&gt;1),$J$3-COUNTIF($J$3:J696,"&gt;1"),""))))</f>
        <v/>
      </c>
      <c r="K697" t="str">
        <f t="shared" si="35"/>
        <v/>
      </c>
      <c r="M697" s="2" t="str">
        <f t="shared" si="33"/>
        <v/>
      </c>
      <c r="N697" t="str">
        <f t="shared" si="34"/>
        <v/>
      </c>
    </row>
    <row r="698" spans="10:14" x14ac:dyDescent="0.25">
      <c r="J698" t="str">
        <f>IF(AND(COUNTIF($J$3:J697,"GF")&gt;0,K697="GF"),"END",IF(COUNTIF($J$3:J697,"GF")&gt;0,"",IF(AND(K697="GF",$J$3-COUNTIF($J$3:J697,"&gt;1")=1),"GF",IF(AND(K697="GF",$J$3-COUNTIF($J$3:J697,"&gt;1")&lt;&gt;1),$J$3-COUNTIF($J$3:J697,"&gt;1"),""))))</f>
        <v/>
      </c>
      <c r="K698" t="str">
        <f t="shared" si="35"/>
        <v/>
      </c>
      <c r="M698" s="2" t="str">
        <f t="shared" si="33"/>
        <v/>
      </c>
      <c r="N698" t="str">
        <f t="shared" si="34"/>
        <v/>
      </c>
    </row>
    <row r="699" spans="10:14" x14ac:dyDescent="0.25">
      <c r="J699" t="str">
        <f>IF(AND(COUNTIF($J$3:J698,"GF")&gt;0,K698="GF"),"END",IF(COUNTIF($J$3:J698,"GF")&gt;0,"",IF(AND(K698="GF",$J$3-COUNTIF($J$3:J698,"&gt;1")=1),"GF",IF(AND(K698="GF",$J$3-COUNTIF($J$3:J698,"&gt;1")&lt;&gt;1),$J$3-COUNTIF($J$3:J698,"&gt;1"),""))))</f>
        <v/>
      </c>
      <c r="K699" t="str">
        <f t="shared" si="35"/>
        <v/>
      </c>
      <c r="M699" s="2" t="str">
        <f t="shared" si="33"/>
        <v/>
      </c>
      <c r="N699" t="str">
        <f t="shared" si="34"/>
        <v/>
      </c>
    </row>
  </sheetData>
  <mergeCells count="1">
    <mergeCell ref="E4:E8"/>
  </mergeCells>
  <conditionalFormatting sqref="F3:F100">
    <cfRule type="expression" dxfId="4" priority="3">
      <formula>$F3&lt;&gt;""</formula>
    </cfRule>
  </conditionalFormatting>
  <conditionalFormatting sqref="G3:G100">
    <cfRule type="expression" dxfId="3" priority="2">
      <formula>$F3&lt;&gt;""</formula>
    </cfRule>
  </conditionalFormatting>
  <conditionalFormatting sqref="L3:L1048576">
    <cfRule type="expression" dxfId="2" priority="1">
      <formula>K3&lt;&gt;""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Porter</dc:creator>
  <cp:lastModifiedBy>Alexandre Porter</cp:lastModifiedBy>
  <dcterms:created xsi:type="dcterms:W3CDTF">2015-06-05T18:17:20Z</dcterms:created>
  <dcterms:modified xsi:type="dcterms:W3CDTF">2021-12-13T17:58:01Z</dcterms:modified>
</cp:coreProperties>
</file>